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32767" windowWidth="15456" windowHeight="3060" tabRatio="841" activeTab="0"/>
  </bookViews>
  <sheets>
    <sheet name="GEN-AGO" sheetId="1" r:id="rId1"/>
  </sheets>
  <definedNames>
    <definedName name="_xlfn.IFERROR" hidden="1">#NAME?</definedName>
    <definedName name="_xlnm.Print_Area" localSheetId="0">'GEN-AGO'!$B$4:$C$57</definedName>
  </definedNames>
  <calcPr fullCalcOnLoad="1"/>
</workbook>
</file>

<file path=xl/sharedStrings.xml><?xml version="1.0" encoding="utf-8"?>
<sst xmlns="http://schemas.openxmlformats.org/spreadsheetml/2006/main" count="309" uniqueCount="221">
  <si>
    <t>APPIANI SERGIO</t>
  </si>
  <si>
    <t>Cat.</t>
  </si>
  <si>
    <t>TOT    km</t>
  </si>
  <si>
    <t xml:space="preserve"> SM50 </t>
  </si>
  <si>
    <t xml:space="preserve"> SM40 </t>
  </si>
  <si>
    <t xml:space="preserve"> SM35 </t>
  </si>
  <si>
    <t xml:space="preserve"> SM </t>
  </si>
  <si>
    <t xml:space="preserve"> SM45 </t>
  </si>
  <si>
    <t xml:space="preserve"> SM65 </t>
  </si>
  <si>
    <t xml:space="preserve"> SM55 </t>
  </si>
  <si>
    <t>DE LEIDI FLAVIO</t>
  </si>
  <si>
    <t>FRATUS ROSARIO</t>
  </si>
  <si>
    <t>GIUDICI RICCARDO</t>
  </si>
  <si>
    <t>NAVA MATTEO</t>
  </si>
  <si>
    <t>ORLANDINI LUIGI</t>
  </si>
  <si>
    <t>PECCHIOLI STEFANO</t>
  </si>
  <si>
    <t>PEDRUZZI GIOVANNI</t>
  </si>
  <si>
    <t>PILEGGI BRUNO</t>
  </si>
  <si>
    <t>FIGAROLI GIAN BATTISTA</t>
  </si>
  <si>
    <t xml:space="preserve"> SF35 </t>
  </si>
  <si>
    <t>VENTRE CARMELO</t>
  </si>
  <si>
    <t xml:space="preserve"> SF40</t>
  </si>
  <si>
    <t>GREGGIA NICOLA</t>
  </si>
  <si>
    <t xml:space="preserve"> SF50</t>
  </si>
  <si>
    <t>CHIAPPINI ELENA</t>
  </si>
  <si>
    <t>FINCO SILVANO</t>
  </si>
  <si>
    <t>TRIANNI STEFANO</t>
  </si>
  <si>
    <t>GIBELLINI CLAUDIA</t>
  </si>
  <si>
    <t>N° MARATONE</t>
  </si>
  <si>
    <t>N° MEZZE MARATONE</t>
  </si>
  <si>
    <t>Mezza Maratona sul BREMBO</t>
  </si>
  <si>
    <t>CEREDA MARCO</t>
  </si>
  <si>
    <t>GARDANI CRISTIANO</t>
  </si>
  <si>
    <t>RANDONI ROSA</t>
  </si>
  <si>
    <t>PIETRA STEFANO</t>
  </si>
  <si>
    <t>FARANDA CARLO</t>
  </si>
  <si>
    <t>AMBONI SILVIA</t>
  </si>
  <si>
    <t>BADONI GIANMARCO</t>
  </si>
  <si>
    <t>MARCHIONNA ANGELO</t>
  </si>
  <si>
    <t>GIBELLINI STEFANO</t>
  </si>
  <si>
    <t>MORE' ROSSANA</t>
  </si>
  <si>
    <t xml:space="preserve"> SF45</t>
  </si>
  <si>
    <t>GIBELLINI GIORGIO MARIO</t>
  </si>
  <si>
    <t xml:space="preserve"> SF55</t>
  </si>
  <si>
    <t>CAFORIO GIUDITTA</t>
  </si>
  <si>
    <t>GOLINO MARCO</t>
  </si>
  <si>
    <t>STEINHILBER GUNDI</t>
  </si>
  <si>
    <t xml:space="preserve"> SM70</t>
  </si>
  <si>
    <t>Mezza Maratona di San Gaudenzio - NOVARA</t>
  </si>
  <si>
    <t>STRAMAGENTA</t>
  </si>
  <si>
    <t>Montefortiana- Ecomaratona CLIVUS</t>
  </si>
  <si>
    <t>SORTE MANUELA</t>
  </si>
  <si>
    <t>Scaldagambe Winter Trail  CARVICO (BG)</t>
  </si>
  <si>
    <t>La CINQUE MULINI             San Vittore Olona (MI)</t>
  </si>
  <si>
    <t>EXTREME WOLF Grzepnica-Dobra (PL)</t>
  </si>
  <si>
    <t>MANDELLI ALESSIO</t>
  </si>
  <si>
    <t>PEDRETTI FABIO</t>
  </si>
  <si>
    <t>La Mezza dei Mille   BERGAMO  21k, 10k</t>
  </si>
  <si>
    <t>La Mezza del Castello  VITTUONE (MI)</t>
  </si>
  <si>
    <t>Giulietta&amp;Romeo Half Marathon  VERONA</t>
  </si>
  <si>
    <t>Urban Night Trail dei Mille BERGAMO</t>
  </si>
  <si>
    <t>Maratonina                                                                   CITTA' di TREVIGLIO</t>
  </si>
  <si>
    <t>PREVITALI MARCO</t>
  </si>
  <si>
    <t>Winter Trail Monte Prealba - BIONE</t>
  </si>
  <si>
    <t>ZAMBELLI AGOSTINA</t>
  </si>
  <si>
    <t>Winter Trail Monte Prealba 24h  Bione (BS)</t>
  </si>
  <si>
    <t>Circuito/Trofeo Monga tappa 4 - Urgnano (BG)</t>
  </si>
  <si>
    <t>MAGNIFICA SALODIUM   Salò (BS)</t>
  </si>
  <si>
    <t>22-25 feb</t>
  </si>
  <si>
    <t>Rovaniemi150 Arctic Winter Race (FNL)</t>
  </si>
  <si>
    <t>PE' GRAZIANA</t>
  </si>
  <si>
    <t xml:space="preserve"> SF35</t>
  </si>
  <si>
    <t>6 ore PASTRENGO TRAIL</t>
  </si>
  <si>
    <t>MAPELLI PAOLO</t>
  </si>
  <si>
    <t>GHISLENI MAURO</t>
  </si>
  <si>
    <t>OBEIDOVA LEJLA</t>
  </si>
  <si>
    <t xml:space="preserve"> SF</t>
  </si>
  <si>
    <t>PALA ROBERTO</t>
  </si>
  <si>
    <t>CORTINA SNOW TRAIL</t>
  </si>
  <si>
    <t>CORSA DEL PRINCIPE  Salsomaggiore (PR)</t>
  </si>
  <si>
    <t>Maratonina di LECCO</t>
  </si>
  <si>
    <t>BAM Brescia Art Marathon 42, 21, 10k</t>
  </si>
  <si>
    <t>TRE SANTI TRAIL           Nave (BS)</t>
  </si>
  <si>
    <t>GHILARDI ANNA</t>
  </si>
  <si>
    <t xml:space="preserve"> SF60</t>
  </si>
  <si>
    <t>m</t>
  </si>
  <si>
    <t>f</t>
  </si>
  <si>
    <t>SKY DEL CANTO    Carvico (BG)</t>
  </si>
  <si>
    <t>BRESCIA VIVICITTA'</t>
  </si>
  <si>
    <t>CERNUSCHI ANTONIO</t>
  </si>
  <si>
    <t>STRAMILANO</t>
  </si>
  <si>
    <t>Montefortiana-                        ECORUN COLLIS</t>
  </si>
  <si>
    <t>Cross della Baia del Re  Fiorano al Serio (BG)</t>
  </si>
  <si>
    <t>SCARPADORO - Vigevano</t>
  </si>
  <si>
    <t>Maremontana Trail    Loano (SV)</t>
  </si>
  <si>
    <t xml:space="preserve">ULTRABERICUS   - Vicenza                   </t>
  </si>
  <si>
    <t>EREMITICA                                   Nave (BS)</t>
  </si>
  <si>
    <t xml:space="preserve"> SM75 </t>
  </si>
  <si>
    <t>RUGGERI GIULIO</t>
  </si>
  <si>
    <t>GDYNIA Half Marathon (PL)</t>
  </si>
  <si>
    <t>Maratonina di Cernusco Lombardone</t>
  </si>
  <si>
    <t>Winter Trail dei Castelli   Langhirano (PR)</t>
  </si>
  <si>
    <t>MIGLIANI MATTIA</t>
  </si>
  <si>
    <t>12/6 ORE del CASTELLO - Brescia</t>
  </si>
  <si>
    <t>Mezza Maratona                          ROMA-OSTIA</t>
  </si>
  <si>
    <t>MILANO MARATHON</t>
  </si>
  <si>
    <t>FIRENZE Half Marathon</t>
  </si>
  <si>
    <t>La Mezza di GENOVA</t>
  </si>
  <si>
    <t>CORSA DEL VIANDANTE  Abbadia Lariana (LC)</t>
  </si>
  <si>
    <t>CHIANTI TRAIL                                       Radda in Chianti (SI)</t>
  </si>
  <si>
    <t>TUSCANY Trail Crossing  Castiglione d'Orcia (SI)</t>
  </si>
  <si>
    <t>Dalle Gravine al Mare  Marina di Ginosa (TA)</t>
  </si>
  <si>
    <t>FOSSO:                                                    Carobbio degli Angeli</t>
  </si>
  <si>
    <t>SARNICO-LOVERE</t>
  </si>
  <si>
    <t>BOSSONI Half Marathon  Orzinuovi (BS)</t>
  </si>
  <si>
    <t>BOSCHINI MATTEO</t>
  </si>
  <si>
    <t>ACETI GIUSEPPINA</t>
  </si>
  <si>
    <t>VALZURIO TRAIL         Nasolino (BG)</t>
  </si>
  <si>
    <t>UltraFranciacorta   Provaglio d'Iseo (BS)</t>
  </si>
  <si>
    <t>Maratona di PADOVA</t>
  </si>
  <si>
    <t>BVG TRAIL                                     Gargnano (BS)</t>
  </si>
  <si>
    <t>26-27/04/2018</t>
  </si>
  <si>
    <t>The ABBOTS WAY      Pontremoli (MS)</t>
  </si>
  <si>
    <t>BELOTTI PAOLO GIOVANNI</t>
  </si>
  <si>
    <t>CASSINA EMANUEL</t>
  </si>
  <si>
    <t>SONZOGNI ELEONORA</t>
  </si>
  <si>
    <t>ROMA MARATHON</t>
  </si>
  <si>
    <t>VALLE IMAGNA Ultra Trail  Ubiale Clanezzo (BG)</t>
  </si>
  <si>
    <t xml:space="preserve">Maratona del LAMONE  Città di Russi (RA)  </t>
  </si>
  <si>
    <t>ESPOSITO MIRKO</t>
  </si>
  <si>
    <t>GHOST TOWN TRAIL  Consonno (LC)</t>
  </si>
  <si>
    <t>50 km DI ROMAGNA   Castel Bolognese (RA)</t>
  </si>
  <si>
    <t>Mezza Maratona di BUCCINASCO (MI)</t>
  </si>
  <si>
    <t>6 ORE DI CURNO (BG)</t>
  </si>
  <si>
    <t>TRAIL DEL SEGREDONT   Vertova (BG)</t>
  </si>
  <si>
    <t>DARFO CERVERA Mountain Run</t>
  </si>
  <si>
    <t>Fosso: COLOGNO</t>
  </si>
  <si>
    <t>Fosso: CORTENUOVA</t>
  </si>
  <si>
    <t>Fosso: VALBREMBO</t>
  </si>
  <si>
    <t>Fosso: BARIANO</t>
  </si>
  <si>
    <t>Fosso: TORRE BOLDONE</t>
  </si>
  <si>
    <t>Mezza Maratona del Naviglio - Cernusco</t>
  </si>
  <si>
    <t>VAL DEL RISO TRAIL - Gorno (BG)</t>
  </si>
  <si>
    <t>Creste del Resegone Skyrace - Brumano (BG)</t>
  </si>
  <si>
    <t>Anello del Resegone Trail - Brumano (BG)</t>
  </si>
  <si>
    <t>17-18/05/2018</t>
  </si>
  <si>
    <t>I VILLAGGI DI PIETRA  Cantalupo Ligure (AL)</t>
  </si>
  <si>
    <t>04-05/05/2018</t>
  </si>
  <si>
    <t>24 ORE CISERANESE</t>
  </si>
  <si>
    <t>PLACENTIA Half Marathon</t>
  </si>
  <si>
    <t>TRAIL DEL VIANDANTE Dervio-Colico (LC)</t>
  </si>
  <si>
    <t>10 km di CELLATICA</t>
  </si>
  <si>
    <t>BIBIONE Half Maraton (VE)</t>
  </si>
  <si>
    <t>25-26/05/2019</t>
  </si>
  <si>
    <t>IL PASSATORE</t>
  </si>
  <si>
    <t>STRALUGANO</t>
  </si>
  <si>
    <t>DEL RISO …la Maratona  Santhià (VC)</t>
  </si>
  <si>
    <t>Trail Città del Vino   Grumello del Monte (BG)</t>
  </si>
  <si>
    <t>10000 Città di Bergamo</t>
  </si>
  <si>
    <t>Fosso: STEZZANO</t>
  </si>
  <si>
    <t>Trail degli Altipiani   Casnigo (BG)</t>
  </si>
  <si>
    <t>10miglia del SEBINO   Sulzano-Pisogne (BS)</t>
  </si>
  <si>
    <t>Lago Maggiore International Trial</t>
  </si>
  <si>
    <t>PALONI MICAELA</t>
  </si>
  <si>
    <t>RUN FOR LIFE    Monza</t>
  </si>
  <si>
    <t>Trail del Ciliegio secolare Briosco (MB)</t>
  </si>
  <si>
    <t>COMO NIGHT RUN</t>
  </si>
  <si>
    <t>ULTRAKTRAIL             Corniglio (PR)</t>
  </si>
  <si>
    <t>BARONI GIUDITTA</t>
  </si>
  <si>
    <t>ROTA FRANCESCA</t>
  </si>
  <si>
    <t>MONTE BARRO Running    Galbiate (LC)</t>
  </si>
  <si>
    <t>Trofeo Valli Bergamasche   Leffe (BG)</t>
  </si>
  <si>
    <t>Giro del Monte Zovo    Levrange (BS)</t>
  </si>
  <si>
    <t>12 ORE DI CURNO</t>
  </si>
  <si>
    <t>17/02/201</t>
  </si>
  <si>
    <t>Fosso: TREVIGLIO</t>
  </si>
  <si>
    <t>Fosso: ZANICA</t>
  </si>
  <si>
    <t>Fosso: CAMISANO</t>
  </si>
  <si>
    <t>Trail Running United   VILLA LAGARINA (TN)</t>
  </si>
  <si>
    <t>10 miglia del Castello   Endine (BG)</t>
  </si>
  <si>
    <t>MONZA-RESEGONE</t>
  </si>
  <si>
    <t>BRONZONE TRAIL     Paratico (BS)</t>
  </si>
  <si>
    <t>Canto Ultra Trail  CUT &amp;  SHORTCUT   (Calusco)</t>
  </si>
  <si>
    <t>TOZ Trail Oasi Zegna  Trivero-Centro Zegna (BI)</t>
  </si>
  <si>
    <t>LOCATELLI FERDINANDO</t>
  </si>
  <si>
    <t xml:space="preserve"> SM60</t>
  </si>
  <si>
    <t>ULTRA K TRAIL   Corniglio (PR)</t>
  </si>
  <si>
    <t>TRAIL DEI CORNI    Valbrona (CO)</t>
  </si>
  <si>
    <t>SARONNO                                       Staffetta 24x1 ora</t>
  </si>
  <si>
    <t>RESEGUP - Lecco</t>
  </si>
  <si>
    <t>Trofeo Mateo Flores CURNO</t>
  </si>
  <si>
    <t>SOLSTIZIO TRAIL                            Darfo-Boario T. (BS)</t>
  </si>
  <si>
    <t>10 km Crespi Run all'Americana</t>
  </si>
  <si>
    <t>PISTOIA-ABETONE</t>
  </si>
  <si>
    <t>CORTINA DOBBIACO RUN</t>
  </si>
  <si>
    <t>LAVAREDO Ultra Trail  Cortina d'Ampezzo (BL)</t>
  </si>
  <si>
    <t>Spring Night Run   DOBBIACO (BZ)</t>
  </si>
  <si>
    <t>GARB 2019                                  Classifica provvisoria alla fine di LUGLIO</t>
  </si>
  <si>
    <t>01-06/07/2019</t>
  </si>
  <si>
    <t>Corsa a Tappe FAVIGNANA (TP)</t>
  </si>
  <si>
    <t>TRAIL TORCOLE   Piazzatorre(BG) 27k,14 k</t>
  </si>
  <si>
    <t>Castello in notturna - CASTELROZZONE (BG)</t>
  </si>
  <si>
    <t>In coppia verso il cielo Aviatico-Monte Poieto</t>
  </si>
  <si>
    <t>BTU Bergamo Urban Trail</t>
  </si>
  <si>
    <t>MTO Marathon Trail Orobie</t>
  </si>
  <si>
    <t>GTO Gran Trail Orobie</t>
  </si>
  <si>
    <t>ROAD TO ZERMATT   Gazzaniga (BG)</t>
  </si>
  <si>
    <t>PERTUS TRAIL             Costa Valle Imagna (BG)</t>
  </si>
  <si>
    <t>Fosso: MOZZANICA</t>
  </si>
  <si>
    <t>6 ORE di ROMA</t>
  </si>
  <si>
    <t>RESTELVIO             Bormio-Passo dello Stelvio</t>
  </si>
  <si>
    <t>ASOLO100KM</t>
  </si>
  <si>
    <t>Trofeo Atletica PONTOGLIO</t>
  </si>
  <si>
    <t>13-14/07/2019</t>
  </si>
  <si>
    <t>GRAN TRAIL COURMAYEUR</t>
  </si>
  <si>
    <t>SCALATA DELLO ZUCCO  S.Pellegrino Terme</t>
  </si>
  <si>
    <t xml:space="preserve">STRALIVIGNO </t>
  </si>
  <si>
    <t>Montevecchia Night Trail   Casatenovo (LC)</t>
  </si>
  <si>
    <t>Primiero Dolomiti Marathon  (T N)</t>
  </si>
  <si>
    <t>Scalata alla Pianca   S.Giovanni Bianco (BG)</t>
  </si>
  <si>
    <t>PREALPINCUP      Olgiate (CO)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</si>
</sst>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#,##0.000"/>
    <numFmt numFmtId="174" formatCode="hh&quot;:&quot;mm&quot;:&quot;ss"/>
    <numFmt numFmtId="175" formatCode="mm&quot;:&quot;ss.0"/>
    <numFmt numFmtId="176" formatCode="[h]&quot;:&quot;mm&quot;:&quot;ss"/>
    <numFmt numFmtId="177" formatCode="dd/mm/yyyy&quot; &quot;hh&quot;:&quot;mm"/>
    <numFmt numFmtId="178" formatCode="&quot; &quot;#,##0.00&quot; &quot;;&quot;-&quot;#,##0.00&quot; &quot;;&quot; -&quot;00&quot; &quot;;&quot; &quot;@&quot; &quot;"/>
    <numFmt numFmtId="179" formatCode="h:mm:ss;@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000"/>
    <numFmt numFmtId="185" formatCode="#,##0.00000"/>
    <numFmt numFmtId="186" formatCode="mmm\-yyyy"/>
    <numFmt numFmtId="187" formatCode="[$-410]dddd\ d\ mmmm\ yyyy"/>
    <numFmt numFmtId="188" formatCode="h\.mm\.ss"/>
    <numFmt numFmtId="189" formatCode="0.0"/>
    <numFmt numFmtId="190" formatCode="dd/mm/yy;@"/>
    <numFmt numFmtId="191" formatCode="[h]\:mm\:ss"/>
    <numFmt numFmtId="192" formatCode="dd/mm/yy"/>
    <numFmt numFmtId="193" formatCode="&quot; &quot;#,##0.000&quot; &quot;;&quot;-&quot;#,##0.000&quot; &quot;;&quot; -&quot;00.0&quot; &quot;;&quot; &quot;@&quot; &quot;"/>
    <numFmt numFmtId="194" formatCode="0.0000"/>
    <numFmt numFmtId="195" formatCode="0.000;[Red]0.000"/>
    <numFmt numFmtId="196" formatCode="&quot; &quot;#,##0.0&quot; &quot;;&quot;-&quot;#,##0.0&quot; &quot;;&quot; -&quot;00&quot; &quot;;&quot; &quot;@&quot; &quot;"/>
    <numFmt numFmtId="197" formatCode="&quot; &quot;#,##0.00&quot; &quot;;&quot;-&quot;#,##0.00&quot; &quot;;&quot; -&quot;00.0&quot; &quot;;&quot; &quot;@&quot; &quot;"/>
    <numFmt numFmtId="198" formatCode="&quot; &quot;#,##0.000&quot; &quot;;&quot;-&quot;#,##0.000&quot; &quot;;&quot; -&quot;00.00&quot; &quot;;&quot; &quot;@&quot; &quot;"/>
    <numFmt numFmtId="199" formatCode="0;\-0;;@"/>
    <numFmt numFmtId="200" formatCode="&quot; &quot;#,##0.0000&quot; &quot;;&quot;-&quot;#,##0.0000&quot; &quot;;&quot; -&quot;00.00&quot; &quot;;&quot; &quot;@&quot; &quot;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FF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5" borderId="1" applyNumberFormat="0" applyAlignment="0" applyProtection="0"/>
    <xf numFmtId="17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Border="0" applyProtection="0">
      <alignment/>
    </xf>
    <xf numFmtId="0" fontId="1" fillId="27" borderId="4" applyNumberFormat="0" applyFont="0" applyAlignment="0" applyProtection="0"/>
    <xf numFmtId="0" fontId="36" fillId="18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4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30" borderId="10" xfId="53" applyNumberFormat="1" applyFill="1" applyBorder="1" applyAlignment="1" applyProtection="1">
      <alignment horizontal="center" textRotation="90" wrapText="1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27" borderId="0" xfId="0" applyFont="1" applyFill="1" applyAlignment="1" applyProtection="1">
      <alignment horizontal="center" vertical="center"/>
      <protection locked="0"/>
    </xf>
    <xf numFmtId="16" fontId="43" fillId="27" borderId="0" xfId="0" applyNumberFormat="1" applyFont="1" applyFill="1" applyAlignment="1" applyProtection="1">
      <alignment horizontal="center" vertical="center"/>
      <protection locked="0"/>
    </xf>
    <xf numFmtId="49" fontId="42" fillId="27" borderId="0" xfId="0" applyNumberFormat="1" applyFont="1" applyFill="1" applyAlignment="1" applyProtection="1">
      <alignment vertical="center"/>
      <protection locked="0"/>
    </xf>
    <xf numFmtId="46" fontId="0" fillId="27" borderId="0" xfId="0" applyNumberFormat="1" applyFill="1" applyAlignment="1" applyProtection="1">
      <alignment vertical="center"/>
      <protection locked="0"/>
    </xf>
    <xf numFmtId="0" fontId="0" fillId="27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72" fontId="43" fillId="0" borderId="10" xfId="0" applyNumberFormat="1" applyFont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center" vertical="center"/>
    </xf>
    <xf numFmtId="49" fontId="2" fillId="31" borderId="10" xfId="53" applyNumberForma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73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42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53" applyNumberFormat="1" applyBorder="1" applyAlignment="1" applyProtection="1">
      <alignment horizontal="center" textRotation="90" wrapText="1"/>
      <protection locked="0"/>
    </xf>
    <xf numFmtId="49" fontId="9" fillId="0" borderId="10" xfId="53" applyNumberFormat="1" applyFont="1" applyBorder="1" applyAlignment="1" applyProtection="1">
      <alignment horizontal="center" wrapText="1"/>
      <protection locked="0"/>
    </xf>
    <xf numFmtId="49" fontId="46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ill="1" applyBorder="1" applyAlignment="1" applyProtection="1">
      <alignment horizontal="center"/>
      <protection locked="0"/>
    </xf>
    <xf numFmtId="49" fontId="42" fillId="27" borderId="10" xfId="0" applyNumberFormat="1" applyFont="1" applyFill="1" applyBorder="1" applyAlignment="1" applyProtection="1">
      <alignment horizontal="center" wrapText="1"/>
      <protection locked="0"/>
    </xf>
    <xf numFmtId="49" fontId="43" fillId="0" borderId="0" xfId="0" applyNumberFormat="1" applyFont="1" applyAlignment="1" applyProtection="1">
      <alignment horizontal="center" vertical="center"/>
      <protection locked="0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49" fontId="2" fillId="32" borderId="10" xfId="53" applyNumberFormat="1" applyFill="1" applyBorder="1" applyAlignment="1" applyProtection="1">
      <alignment horizontal="center" textRotation="90" wrapText="1"/>
      <protection locked="0"/>
    </xf>
    <xf numFmtId="49" fontId="2" fillId="33" borderId="10" xfId="53" applyNumberFormat="1" applyFill="1" applyBorder="1" applyAlignment="1" applyProtection="1">
      <alignment horizontal="center" textRotation="90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27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4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" fontId="43" fillId="27" borderId="0" xfId="0" applyNumberFormat="1" applyFont="1" applyFill="1" applyAlignment="1" applyProtection="1">
      <alignment horizontal="left" vertical="center"/>
      <protection locked="0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172" fontId="10" fillId="0" borderId="10" xfId="46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 applyProtection="1">
      <alignment vertical="center"/>
      <protection locked="0"/>
    </xf>
    <xf numFmtId="172" fontId="10" fillId="34" borderId="10" xfId="46" applyNumberFormat="1" applyFont="1" applyFill="1" applyBorder="1" applyAlignment="1" applyProtection="1">
      <alignment horizontal="right" vertical="center"/>
      <protection locked="0"/>
    </xf>
    <xf numFmtId="172" fontId="10" fillId="35" borderId="10" xfId="46" applyNumberFormat="1" applyFont="1" applyFill="1" applyBorder="1" applyAlignment="1" applyProtection="1">
      <alignment horizontal="right"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phics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4 2" xfId="52"/>
    <cellStyle name="Normale_GARB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EM60"/>
  <sheetViews>
    <sheetView tabSelected="1" zoomScalePageLayoutView="0" workbookViewId="0" topLeftCell="A1">
      <pane xSplit="4" ySplit="3" topLeftCell="D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140625" defaultRowHeight="12.75" outlineLevelCol="1"/>
  <cols>
    <col min="1" max="1" width="2.7109375" style="49" hidden="1" customWidth="1" outlineLevel="1"/>
    <col min="2" max="2" width="29.28125" style="2" customWidth="1" collapsed="1"/>
    <col min="3" max="3" width="6.7109375" style="2" customWidth="1"/>
    <col min="4" max="4" width="8.57421875" style="2" customWidth="1"/>
    <col min="5" max="138" width="5.7109375" style="13" customWidth="1"/>
    <col min="139" max="139" width="5.7109375" style="3" customWidth="1"/>
    <col min="140" max="140" width="1.7109375" style="3" customWidth="1"/>
    <col min="141" max="142" width="5.7109375" style="3" customWidth="1"/>
    <col min="143" max="143" width="9.28125" style="3" customWidth="1"/>
    <col min="144" max="145" width="5.7109375" style="3" customWidth="1"/>
    <col min="146" max="16384" width="8.8515625" style="3" customWidth="1"/>
  </cols>
  <sheetData>
    <row r="1" spans="1:140" s="6" customFormat="1" ht="9.75">
      <c r="A1" s="47"/>
      <c r="B1" s="35"/>
      <c r="C1" s="35"/>
      <c r="D1" s="35"/>
      <c r="E1" s="8">
        <v>43471</v>
      </c>
      <c r="F1" s="8">
        <v>43478</v>
      </c>
      <c r="G1" s="8">
        <v>43478</v>
      </c>
      <c r="H1" s="8">
        <v>43484</v>
      </c>
      <c r="I1" s="8">
        <v>43485</v>
      </c>
      <c r="J1" s="8">
        <v>43485</v>
      </c>
      <c r="K1" s="8">
        <v>43485</v>
      </c>
      <c r="L1" s="8">
        <v>43492</v>
      </c>
      <c r="M1" s="8">
        <v>43492</v>
      </c>
      <c r="N1" s="8">
        <v>43498</v>
      </c>
      <c r="O1" s="8">
        <v>43498</v>
      </c>
      <c r="P1" s="8">
        <v>43499</v>
      </c>
      <c r="Q1" s="8">
        <v>43506</v>
      </c>
      <c r="R1" s="8">
        <v>43506</v>
      </c>
      <c r="S1" s="8" t="s">
        <v>174</v>
      </c>
      <c r="T1" s="8" t="s">
        <v>68</v>
      </c>
      <c r="U1" s="8">
        <v>43519</v>
      </c>
      <c r="V1" s="8">
        <v>43519</v>
      </c>
      <c r="W1" s="8">
        <v>43520</v>
      </c>
      <c r="X1" s="8">
        <v>43520</v>
      </c>
      <c r="Y1" s="8">
        <v>43520</v>
      </c>
      <c r="Z1" s="8">
        <v>43162</v>
      </c>
      <c r="AA1" s="8">
        <v>43162</v>
      </c>
      <c r="AB1" s="8">
        <v>43162</v>
      </c>
      <c r="AC1" s="8">
        <v>43168</v>
      </c>
      <c r="AD1" s="8">
        <v>43169</v>
      </c>
      <c r="AE1" s="8">
        <v>43169</v>
      </c>
      <c r="AF1" s="8">
        <v>43173</v>
      </c>
      <c r="AG1" s="8">
        <v>43176</v>
      </c>
      <c r="AH1" s="8">
        <v>43176</v>
      </c>
      <c r="AI1" s="8">
        <v>43176</v>
      </c>
      <c r="AJ1" s="8">
        <v>43182</v>
      </c>
      <c r="AK1" s="8">
        <v>43182</v>
      </c>
      <c r="AL1" s="8">
        <v>43183</v>
      </c>
      <c r="AM1" s="8">
        <v>43183</v>
      </c>
      <c r="AN1" s="8">
        <v>43187</v>
      </c>
      <c r="AO1" s="8">
        <v>43190</v>
      </c>
      <c r="AP1" s="8">
        <v>43190</v>
      </c>
      <c r="AQ1" s="8">
        <v>43190</v>
      </c>
      <c r="AR1" s="8">
        <v>43190</v>
      </c>
      <c r="AS1" s="8">
        <v>43196</v>
      </c>
      <c r="AT1" s="8">
        <v>43197</v>
      </c>
      <c r="AU1" s="8">
        <v>43197</v>
      </c>
      <c r="AV1" s="8">
        <v>43197</v>
      </c>
      <c r="AW1" s="8">
        <v>43197</v>
      </c>
      <c r="AX1" s="8">
        <v>43567</v>
      </c>
      <c r="AY1" s="8">
        <v>43203</v>
      </c>
      <c r="AZ1" s="8">
        <v>43204</v>
      </c>
      <c r="BA1" s="8">
        <v>43204</v>
      </c>
      <c r="BB1" s="8">
        <v>43569</v>
      </c>
      <c r="BC1" s="8">
        <v>43569</v>
      </c>
      <c r="BD1" s="8">
        <v>43210</v>
      </c>
      <c r="BE1" s="8">
        <v>43215</v>
      </c>
      <c r="BF1" s="8">
        <v>43215</v>
      </c>
      <c r="BG1" s="8">
        <v>43215</v>
      </c>
      <c r="BH1" s="8">
        <v>43216</v>
      </c>
      <c r="BI1" s="51" t="s">
        <v>121</v>
      </c>
      <c r="BJ1" s="8">
        <v>43217</v>
      </c>
      <c r="BK1" s="8">
        <v>43218</v>
      </c>
      <c r="BL1" s="8">
        <v>43218</v>
      </c>
      <c r="BM1" s="8">
        <v>43586</v>
      </c>
      <c r="BN1" s="8">
        <v>43586</v>
      </c>
      <c r="BO1" s="8">
        <v>43586</v>
      </c>
      <c r="BP1" s="8">
        <v>43586</v>
      </c>
      <c r="BQ1" s="8">
        <v>43588</v>
      </c>
      <c r="BR1" s="8">
        <v>43589</v>
      </c>
      <c r="BS1" s="51" t="s">
        <v>147</v>
      </c>
      <c r="BT1" s="8">
        <v>43590</v>
      </c>
      <c r="BU1" s="8">
        <v>43590</v>
      </c>
      <c r="BV1" s="8">
        <v>43230</v>
      </c>
      <c r="BW1" s="8">
        <v>43230</v>
      </c>
      <c r="BX1" s="8">
        <v>43232</v>
      </c>
      <c r="BY1" s="8">
        <v>43232</v>
      </c>
      <c r="BZ1" s="8">
        <v>43232</v>
      </c>
      <c r="CA1" s="8">
        <v>43232</v>
      </c>
      <c r="CB1" s="8">
        <v>43237</v>
      </c>
      <c r="CC1" s="51" t="s">
        <v>145</v>
      </c>
      <c r="CD1" s="8">
        <v>43239</v>
      </c>
      <c r="CE1" s="8">
        <v>43239</v>
      </c>
      <c r="CF1" s="8">
        <v>43244</v>
      </c>
      <c r="CG1" s="8">
        <v>43245</v>
      </c>
      <c r="CH1" s="51" t="s">
        <v>153</v>
      </c>
      <c r="CI1" s="8">
        <v>43611</v>
      </c>
      <c r="CJ1" s="8">
        <v>43611</v>
      </c>
      <c r="CK1" s="8">
        <v>43611</v>
      </c>
      <c r="CL1" s="8">
        <v>43611</v>
      </c>
      <c r="CM1" s="8">
        <v>43249</v>
      </c>
      <c r="CN1" s="8">
        <v>43250</v>
      </c>
      <c r="CO1" s="8">
        <v>43251</v>
      </c>
      <c r="CP1" s="8">
        <v>43617</v>
      </c>
      <c r="CQ1" s="8">
        <v>43617</v>
      </c>
      <c r="CR1" s="8">
        <v>43617</v>
      </c>
      <c r="CS1" s="8">
        <v>43618</v>
      </c>
      <c r="CT1" s="8">
        <v>43618</v>
      </c>
      <c r="CU1" s="8">
        <v>43618</v>
      </c>
      <c r="CV1" s="8">
        <v>43620</v>
      </c>
      <c r="CW1" s="8">
        <v>43621</v>
      </c>
      <c r="CX1" s="8">
        <v>43623</v>
      </c>
      <c r="CY1" s="8">
        <v>43625</v>
      </c>
      <c r="CZ1" s="8">
        <v>43625</v>
      </c>
      <c r="DA1" s="8">
        <v>43625</v>
      </c>
      <c r="DB1" s="8">
        <v>43630</v>
      </c>
      <c r="DC1" s="8">
        <v>43631</v>
      </c>
      <c r="DD1" s="8">
        <v>43631</v>
      </c>
      <c r="DE1" s="8">
        <v>43632</v>
      </c>
      <c r="DF1" s="8">
        <v>43637</v>
      </c>
      <c r="DG1" s="8">
        <v>43638</v>
      </c>
      <c r="DH1" s="8">
        <v>43639</v>
      </c>
      <c r="DI1" s="8">
        <v>43639</v>
      </c>
      <c r="DJ1" s="8">
        <v>43644</v>
      </c>
      <c r="DK1" s="8">
        <v>43644</v>
      </c>
      <c r="DL1" s="8">
        <v>43645</v>
      </c>
      <c r="DM1" s="8">
        <v>43645</v>
      </c>
      <c r="DN1" s="8">
        <v>43646</v>
      </c>
      <c r="DO1" s="51" t="s">
        <v>198</v>
      </c>
      <c r="DP1" s="8">
        <v>43651</v>
      </c>
      <c r="DQ1" s="8">
        <v>43652</v>
      </c>
      <c r="DR1" s="8">
        <v>43653</v>
      </c>
      <c r="DS1" s="8">
        <v>43653</v>
      </c>
      <c r="DT1" s="8">
        <v>43653</v>
      </c>
      <c r="DU1" s="8">
        <v>43657</v>
      </c>
      <c r="DV1" s="8">
        <v>43658</v>
      </c>
      <c r="DW1" s="51" t="s">
        <v>213</v>
      </c>
      <c r="DX1" s="8">
        <v>43660</v>
      </c>
      <c r="DY1" s="8">
        <v>43660</v>
      </c>
      <c r="DZ1" s="8">
        <v>43660</v>
      </c>
      <c r="EA1" s="8">
        <v>43663</v>
      </c>
      <c r="EB1" s="8">
        <v>43666</v>
      </c>
      <c r="EC1" s="8">
        <v>43666</v>
      </c>
      <c r="ED1" s="8">
        <v>43667</v>
      </c>
      <c r="EE1" s="8">
        <v>43672</v>
      </c>
      <c r="EF1" s="8">
        <v>43672</v>
      </c>
      <c r="EG1" s="8">
        <v>43673</v>
      </c>
      <c r="EH1" s="8">
        <v>43674</v>
      </c>
      <c r="EI1" s="7"/>
      <c r="EJ1" s="7"/>
    </row>
    <row r="2" spans="1:142" s="1" customFormat="1" ht="120" customHeight="1">
      <c r="A2" s="48"/>
      <c r="B2" s="32" t="s">
        <v>197</v>
      </c>
      <c r="C2" s="33" t="s">
        <v>1</v>
      </c>
      <c r="D2" s="34" t="s">
        <v>2</v>
      </c>
      <c r="E2" s="4" t="s">
        <v>30</v>
      </c>
      <c r="F2" s="4" t="s">
        <v>48</v>
      </c>
      <c r="G2" s="22" t="s">
        <v>63</v>
      </c>
      <c r="H2" s="22" t="s">
        <v>54</v>
      </c>
      <c r="I2" s="22" t="s">
        <v>50</v>
      </c>
      <c r="J2" s="22" t="s">
        <v>91</v>
      </c>
      <c r="K2" s="22" t="s">
        <v>52</v>
      </c>
      <c r="L2" s="4" t="s">
        <v>49</v>
      </c>
      <c r="M2" s="22" t="s">
        <v>53</v>
      </c>
      <c r="N2" s="22" t="s">
        <v>60</v>
      </c>
      <c r="O2" s="22" t="s">
        <v>72</v>
      </c>
      <c r="P2" s="4" t="s">
        <v>57</v>
      </c>
      <c r="Q2" s="4" t="s">
        <v>58</v>
      </c>
      <c r="R2" s="22" t="s">
        <v>66</v>
      </c>
      <c r="S2" s="4" t="s">
        <v>59</v>
      </c>
      <c r="T2" s="22" t="s">
        <v>69</v>
      </c>
      <c r="U2" s="22" t="s">
        <v>65</v>
      </c>
      <c r="V2" s="22" t="s">
        <v>78</v>
      </c>
      <c r="W2" s="4" t="s">
        <v>61</v>
      </c>
      <c r="X2" s="4" t="s">
        <v>79</v>
      </c>
      <c r="Y2" s="22" t="s">
        <v>67</v>
      </c>
      <c r="Z2" s="4" t="s">
        <v>80</v>
      </c>
      <c r="AA2" s="4" t="s">
        <v>164</v>
      </c>
      <c r="AB2" s="22" t="s">
        <v>92</v>
      </c>
      <c r="AC2" s="22" t="s">
        <v>101</v>
      </c>
      <c r="AD2" s="4" t="s">
        <v>81</v>
      </c>
      <c r="AE2" s="4" t="s">
        <v>104</v>
      </c>
      <c r="AF2" s="22" t="s">
        <v>95</v>
      </c>
      <c r="AG2" s="4" t="s">
        <v>93</v>
      </c>
      <c r="AH2" s="22" t="s">
        <v>82</v>
      </c>
      <c r="AI2" s="22" t="s">
        <v>96</v>
      </c>
      <c r="AJ2" s="22" t="s">
        <v>103</v>
      </c>
      <c r="AK2" s="22" t="s">
        <v>109</v>
      </c>
      <c r="AL2" s="4" t="s">
        <v>90</v>
      </c>
      <c r="AM2" s="22" t="s">
        <v>108</v>
      </c>
      <c r="AN2" s="4" t="s">
        <v>99</v>
      </c>
      <c r="AO2" s="4" t="s">
        <v>100</v>
      </c>
      <c r="AP2" s="4" t="s">
        <v>88</v>
      </c>
      <c r="AQ2" s="22" t="s">
        <v>87</v>
      </c>
      <c r="AR2" s="22" t="s">
        <v>94</v>
      </c>
      <c r="AS2" s="22" t="s">
        <v>120</v>
      </c>
      <c r="AT2" s="4" t="s">
        <v>105</v>
      </c>
      <c r="AU2" s="4" t="s">
        <v>126</v>
      </c>
      <c r="AV2" s="4" t="s">
        <v>106</v>
      </c>
      <c r="AW2" s="22" t="s">
        <v>130</v>
      </c>
      <c r="AX2" s="22" t="s">
        <v>165</v>
      </c>
      <c r="AY2" s="4" t="s">
        <v>118</v>
      </c>
      <c r="AZ2" s="4" t="s">
        <v>128</v>
      </c>
      <c r="BA2" s="4" t="s">
        <v>107</v>
      </c>
      <c r="BB2" s="4" t="s">
        <v>114</v>
      </c>
      <c r="BC2" s="22" t="s">
        <v>170</v>
      </c>
      <c r="BD2" s="22" t="s">
        <v>127</v>
      </c>
      <c r="BE2" s="4" t="s">
        <v>131</v>
      </c>
      <c r="BF2" s="4" t="s">
        <v>111</v>
      </c>
      <c r="BG2" s="22" t="s">
        <v>117</v>
      </c>
      <c r="BH2" s="4" t="s">
        <v>112</v>
      </c>
      <c r="BI2" s="22" t="s">
        <v>110</v>
      </c>
      <c r="BJ2" s="22" t="s">
        <v>122</v>
      </c>
      <c r="BK2" s="4" t="s">
        <v>113</v>
      </c>
      <c r="BL2" s="4" t="s">
        <v>119</v>
      </c>
      <c r="BM2" s="4" t="s">
        <v>133</v>
      </c>
      <c r="BN2" s="4" t="s">
        <v>156</v>
      </c>
      <c r="BO2" s="4" t="s">
        <v>151</v>
      </c>
      <c r="BP2" s="22" t="s">
        <v>167</v>
      </c>
      <c r="BQ2" s="4" t="s">
        <v>136</v>
      </c>
      <c r="BR2" s="22" t="s">
        <v>171</v>
      </c>
      <c r="BS2" s="4" t="s">
        <v>148</v>
      </c>
      <c r="BT2" s="4" t="s">
        <v>149</v>
      </c>
      <c r="BU2" s="22" t="s">
        <v>162</v>
      </c>
      <c r="BV2" s="4" t="s">
        <v>152</v>
      </c>
      <c r="BW2" s="4" t="s">
        <v>137</v>
      </c>
      <c r="BX2" s="4" t="s">
        <v>132</v>
      </c>
      <c r="BY2" s="22" t="s">
        <v>134</v>
      </c>
      <c r="BZ2" s="22" t="s">
        <v>157</v>
      </c>
      <c r="CA2" s="22" t="s">
        <v>150</v>
      </c>
      <c r="CB2" s="4" t="s">
        <v>138</v>
      </c>
      <c r="CC2" s="22" t="s">
        <v>146</v>
      </c>
      <c r="CD2" s="4" t="s">
        <v>141</v>
      </c>
      <c r="CE2" s="22" t="s">
        <v>142</v>
      </c>
      <c r="CF2" s="4" t="s">
        <v>139</v>
      </c>
      <c r="CG2" s="22" t="s">
        <v>135</v>
      </c>
      <c r="CH2" s="4" t="s">
        <v>154</v>
      </c>
      <c r="CI2" s="4" t="s">
        <v>155</v>
      </c>
      <c r="CJ2" s="22" t="s">
        <v>172</v>
      </c>
      <c r="CK2" s="22" t="s">
        <v>143</v>
      </c>
      <c r="CL2" s="22" t="s">
        <v>144</v>
      </c>
      <c r="CM2" s="4" t="s">
        <v>140</v>
      </c>
      <c r="CN2" s="4" t="s">
        <v>166</v>
      </c>
      <c r="CO2" s="4" t="s">
        <v>196</v>
      </c>
      <c r="CP2" s="4" t="s">
        <v>158</v>
      </c>
      <c r="CQ2" s="22" t="s">
        <v>186</v>
      </c>
      <c r="CR2" s="22" t="s">
        <v>189</v>
      </c>
      <c r="CS2" s="4" t="s">
        <v>161</v>
      </c>
      <c r="CT2" s="22" t="s">
        <v>194</v>
      </c>
      <c r="CU2" s="22" t="s">
        <v>160</v>
      </c>
      <c r="CV2" s="4" t="s">
        <v>190</v>
      </c>
      <c r="CW2" s="4" t="s">
        <v>173</v>
      </c>
      <c r="CX2" s="4" t="s">
        <v>159</v>
      </c>
      <c r="CY2" s="4" t="s">
        <v>188</v>
      </c>
      <c r="CZ2" s="22" t="s">
        <v>183</v>
      </c>
      <c r="DA2" s="22" t="s">
        <v>206</v>
      </c>
      <c r="DB2" s="4" t="s">
        <v>175</v>
      </c>
      <c r="DC2" s="22" t="s">
        <v>187</v>
      </c>
      <c r="DD2" s="22" t="s">
        <v>191</v>
      </c>
      <c r="DE2" s="22" t="s">
        <v>178</v>
      </c>
      <c r="DF2" s="4" t="s">
        <v>176</v>
      </c>
      <c r="DG2" s="22" t="s">
        <v>180</v>
      </c>
      <c r="DH2" s="4" t="s">
        <v>179</v>
      </c>
      <c r="DI2" s="22" t="s">
        <v>181</v>
      </c>
      <c r="DJ2" s="4" t="s">
        <v>177</v>
      </c>
      <c r="DK2" s="22" t="s">
        <v>195</v>
      </c>
      <c r="DL2" s="4" t="s">
        <v>192</v>
      </c>
      <c r="DM2" s="22" t="s">
        <v>182</v>
      </c>
      <c r="DN2" s="4" t="s">
        <v>193</v>
      </c>
      <c r="DO2" s="4" t="s">
        <v>199</v>
      </c>
      <c r="DP2" s="4" t="s">
        <v>208</v>
      </c>
      <c r="DQ2" s="22" t="s">
        <v>218</v>
      </c>
      <c r="DR2" s="22" t="s">
        <v>202</v>
      </c>
      <c r="DS2" s="22" t="s">
        <v>220</v>
      </c>
      <c r="DT2" s="22" t="s">
        <v>219</v>
      </c>
      <c r="DU2" s="22" t="s">
        <v>217</v>
      </c>
      <c r="DV2" s="4" t="s">
        <v>201</v>
      </c>
      <c r="DW2" s="22" t="s">
        <v>214</v>
      </c>
      <c r="DX2" s="4" t="s">
        <v>210</v>
      </c>
      <c r="DY2" s="4" t="s">
        <v>209</v>
      </c>
      <c r="DZ2" s="22" t="s">
        <v>215</v>
      </c>
      <c r="EA2" s="22" t="s">
        <v>207</v>
      </c>
      <c r="EB2" s="4" t="s">
        <v>211</v>
      </c>
      <c r="EC2" s="22" t="s">
        <v>216</v>
      </c>
      <c r="ED2" s="22" t="s">
        <v>200</v>
      </c>
      <c r="EE2" s="4" t="s">
        <v>212</v>
      </c>
      <c r="EF2" s="22" t="s">
        <v>203</v>
      </c>
      <c r="EG2" s="22" t="s">
        <v>204</v>
      </c>
      <c r="EH2" s="22" t="s">
        <v>205</v>
      </c>
      <c r="EI2" s="4"/>
      <c r="EJ2" s="9"/>
      <c r="EK2" s="39" t="s">
        <v>28</v>
      </c>
      <c r="EL2" s="40" t="s">
        <v>29</v>
      </c>
    </row>
    <row r="3" spans="1:139" s="1" customFormat="1" ht="3" customHeight="1">
      <c r="A3" s="48"/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1"/>
    </row>
    <row r="4" spans="1:143" s="13" customFormat="1" ht="15" customHeight="1">
      <c r="A4" s="49" t="s">
        <v>86</v>
      </c>
      <c r="B4" s="52" t="s">
        <v>64</v>
      </c>
      <c r="C4" s="53" t="s">
        <v>21</v>
      </c>
      <c r="D4" s="59">
        <f aca="true" t="shared" si="0" ref="D4:D35">SUM(E4:EI4)</f>
        <v>817.2669999999999</v>
      </c>
      <c r="E4" s="21">
        <v>21.097</v>
      </c>
      <c r="F4" s="21"/>
      <c r="G4" s="21"/>
      <c r="H4" s="21"/>
      <c r="I4" s="21"/>
      <c r="J4" s="21"/>
      <c r="K4" s="21">
        <v>30</v>
      </c>
      <c r="L4" s="21"/>
      <c r="M4" s="21"/>
      <c r="N4" s="21">
        <v>12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>
        <v>36</v>
      </c>
      <c r="AJ4" s="21"/>
      <c r="AK4" s="21"/>
      <c r="AL4" s="21"/>
      <c r="AM4" s="21"/>
      <c r="AN4" s="21"/>
      <c r="AO4" s="21"/>
      <c r="AP4" s="21"/>
      <c r="AQ4" s="21">
        <v>22</v>
      </c>
      <c r="AR4" s="21"/>
      <c r="AS4" s="21">
        <v>75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>
        <v>22</v>
      </c>
      <c r="BH4" s="21"/>
      <c r="BI4" s="21">
        <v>160</v>
      </c>
      <c r="BJ4" s="21"/>
      <c r="BK4" s="21"/>
      <c r="BL4" s="21"/>
      <c r="BM4" s="21"/>
      <c r="BN4" s="21"/>
      <c r="BO4" s="21"/>
      <c r="BP4" s="21"/>
      <c r="BQ4" s="21"/>
      <c r="BR4" s="21"/>
      <c r="BS4" s="21">
        <v>19.496</v>
      </c>
      <c r="BT4" s="21"/>
      <c r="BU4" s="21"/>
      <c r="BV4" s="21"/>
      <c r="BW4" s="21"/>
      <c r="BX4" s="21"/>
      <c r="BY4" s="21">
        <v>22</v>
      </c>
      <c r="BZ4" s="21"/>
      <c r="CA4" s="21"/>
      <c r="CB4" s="21"/>
      <c r="CC4" s="21">
        <v>108</v>
      </c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>
        <v>60</v>
      </c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>
        <v>64.577</v>
      </c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>
        <v>21.097</v>
      </c>
      <c r="DY4" s="21"/>
      <c r="DZ4" s="21"/>
      <c r="EA4" s="21"/>
      <c r="EB4" s="21">
        <v>100</v>
      </c>
      <c r="EC4" s="21"/>
      <c r="ED4" s="21"/>
      <c r="EE4" s="21"/>
      <c r="EF4" s="21"/>
      <c r="EG4" s="21"/>
      <c r="EH4" s="21">
        <v>44</v>
      </c>
      <c r="EI4" s="37"/>
      <c r="EJ4" s="15"/>
      <c r="EK4" s="38">
        <v>0</v>
      </c>
      <c r="EL4" s="38">
        <v>2</v>
      </c>
      <c r="EM4" s="16"/>
    </row>
    <row r="5" spans="1:143" s="13" customFormat="1" ht="15" customHeight="1">
      <c r="A5" s="49" t="s">
        <v>86</v>
      </c>
      <c r="B5" s="52" t="s">
        <v>33</v>
      </c>
      <c r="C5" s="53" t="s">
        <v>21</v>
      </c>
      <c r="D5" s="59">
        <f t="shared" si="0"/>
        <v>376.089</v>
      </c>
      <c r="E5" s="21"/>
      <c r="F5" s="21"/>
      <c r="G5" s="21"/>
      <c r="H5" s="21"/>
      <c r="I5" s="21"/>
      <c r="J5" s="21"/>
      <c r="K5" s="21">
        <v>30</v>
      </c>
      <c r="L5" s="21"/>
      <c r="M5" s="21"/>
      <c r="N5" s="21"/>
      <c r="O5" s="21"/>
      <c r="P5" s="21"/>
      <c r="Q5" s="21"/>
      <c r="R5" s="21"/>
      <c r="S5" s="21"/>
      <c r="T5" s="21"/>
      <c r="U5" s="21">
        <v>55.8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73.8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>
        <v>125</v>
      </c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>
        <v>16.09</v>
      </c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>
        <v>33.399</v>
      </c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>
        <v>42</v>
      </c>
      <c r="EH5" s="21"/>
      <c r="EI5" s="14"/>
      <c r="EJ5" s="15"/>
      <c r="EK5" s="38">
        <v>0</v>
      </c>
      <c r="EL5" s="38">
        <v>0</v>
      </c>
      <c r="EM5" s="16"/>
    </row>
    <row r="6" spans="1:143" s="13" customFormat="1" ht="15" customHeight="1">
      <c r="A6" s="49" t="s">
        <v>86</v>
      </c>
      <c r="B6" s="52" t="s">
        <v>163</v>
      </c>
      <c r="C6" s="53" t="s">
        <v>21</v>
      </c>
      <c r="D6" s="59">
        <f t="shared" si="0"/>
        <v>323.75300000000004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>
        <v>21.097</v>
      </c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>
        <v>12</v>
      </c>
      <c r="AU6" s="25"/>
      <c r="AV6" s="25"/>
      <c r="AW6" s="25"/>
      <c r="AX6" s="25">
        <v>12</v>
      </c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>
        <v>32</v>
      </c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>
        <v>25</v>
      </c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>
        <v>5</v>
      </c>
      <c r="CO6" s="25"/>
      <c r="CP6" s="25"/>
      <c r="CQ6" s="25">
        <v>32.1</v>
      </c>
      <c r="CR6" s="25"/>
      <c r="CS6" s="25"/>
      <c r="CT6" s="25"/>
      <c r="CU6" s="25"/>
      <c r="CV6" s="25"/>
      <c r="CW6" s="25">
        <v>12.5</v>
      </c>
      <c r="CX6" s="25"/>
      <c r="CY6" s="25">
        <v>13.3</v>
      </c>
      <c r="CZ6" s="25"/>
      <c r="DA6" s="25"/>
      <c r="DB6" s="25"/>
      <c r="DC6" s="25">
        <v>26</v>
      </c>
      <c r="DD6" s="25"/>
      <c r="DE6" s="25"/>
      <c r="DF6" s="25"/>
      <c r="DG6" s="25">
        <v>40.357</v>
      </c>
      <c r="DH6" s="25"/>
      <c r="DI6" s="25"/>
      <c r="DJ6" s="25"/>
      <c r="DK6" s="25"/>
      <c r="DL6" s="25"/>
      <c r="DM6" s="25">
        <v>33.399</v>
      </c>
      <c r="DN6" s="25"/>
      <c r="DO6" s="25"/>
      <c r="DP6" s="25"/>
      <c r="DQ6" s="25"/>
      <c r="DR6" s="25"/>
      <c r="DS6" s="25">
        <v>17</v>
      </c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>
        <v>42</v>
      </c>
      <c r="EH6" s="25"/>
      <c r="EI6" s="14"/>
      <c r="EJ6" s="15"/>
      <c r="EK6" s="38">
        <v>0</v>
      </c>
      <c r="EL6" s="38">
        <v>1</v>
      </c>
      <c r="EM6" s="16"/>
    </row>
    <row r="7" spans="1:143" ht="15" customHeight="1">
      <c r="A7" s="49" t="s">
        <v>86</v>
      </c>
      <c r="B7" s="36" t="s">
        <v>46</v>
      </c>
      <c r="C7" s="24" t="s">
        <v>43</v>
      </c>
      <c r="D7" s="59">
        <f t="shared" si="0"/>
        <v>295.461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>
        <v>42.195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>
        <v>22</v>
      </c>
      <c r="AR7" s="25"/>
      <c r="AS7" s="25"/>
      <c r="AT7" s="25">
        <v>42.195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>
        <v>53.309</v>
      </c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>
        <v>11.206</v>
      </c>
      <c r="CX7" s="25"/>
      <c r="CY7" s="25"/>
      <c r="CZ7" s="25"/>
      <c r="DA7" s="25"/>
      <c r="DB7" s="25"/>
      <c r="DC7" s="25"/>
      <c r="DD7" s="25"/>
      <c r="DE7" s="25"/>
      <c r="DF7" s="25">
        <v>6.8</v>
      </c>
      <c r="DG7" s="25">
        <v>40.357</v>
      </c>
      <c r="DH7" s="25"/>
      <c r="DI7" s="25"/>
      <c r="DJ7" s="25"/>
      <c r="DK7" s="25"/>
      <c r="DL7" s="25"/>
      <c r="DM7" s="25">
        <v>33.399</v>
      </c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>
        <v>44</v>
      </c>
      <c r="EI7" s="37"/>
      <c r="EJ7" s="15"/>
      <c r="EK7" s="38">
        <v>2</v>
      </c>
      <c r="EL7" s="38">
        <v>0</v>
      </c>
      <c r="EM7" s="12"/>
    </row>
    <row r="8" spans="1:143" s="13" customFormat="1" ht="15" customHeight="1">
      <c r="A8" s="49" t="s">
        <v>86</v>
      </c>
      <c r="B8" s="36" t="s">
        <v>116</v>
      </c>
      <c r="C8" s="24" t="s">
        <v>41</v>
      </c>
      <c r="D8" s="59">
        <f t="shared" si="0"/>
        <v>292.10600000000005</v>
      </c>
      <c r="E8" s="21">
        <v>21.097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>
        <v>22</v>
      </c>
      <c r="AR8" s="21"/>
      <c r="AS8" s="21"/>
      <c r="AT8" s="21"/>
      <c r="AU8" s="21"/>
      <c r="AV8" s="21"/>
      <c r="AW8" s="21"/>
      <c r="AX8" s="21"/>
      <c r="AY8" s="21">
        <v>12.21</v>
      </c>
      <c r="AZ8" s="21"/>
      <c r="BA8" s="21"/>
      <c r="BB8" s="21"/>
      <c r="BC8" s="21"/>
      <c r="BD8" s="21"/>
      <c r="BE8" s="21"/>
      <c r="BF8" s="21"/>
      <c r="BG8" s="21">
        <v>22</v>
      </c>
      <c r="BH8" s="21"/>
      <c r="BI8" s="21"/>
      <c r="BJ8" s="21"/>
      <c r="BK8" s="21">
        <v>25</v>
      </c>
      <c r="BL8" s="21"/>
      <c r="BM8" s="21">
        <v>12</v>
      </c>
      <c r="BN8" s="21"/>
      <c r="BO8" s="21"/>
      <c r="BP8" s="21"/>
      <c r="BQ8" s="21">
        <v>6.8</v>
      </c>
      <c r="BR8" s="21"/>
      <c r="BS8" s="21"/>
      <c r="BT8" s="21"/>
      <c r="BU8" s="21"/>
      <c r="BV8" s="21"/>
      <c r="BW8" s="21">
        <v>6.7</v>
      </c>
      <c r="BX8" s="21"/>
      <c r="BY8" s="21"/>
      <c r="BZ8" s="21"/>
      <c r="CA8" s="21"/>
      <c r="CB8" s="21">
        <v>8</v>
      </c>
      <c r="CC8" s="21"/>
      <c r="CD8" s="21"/>
      <c r="CE8" s="21">
        <v>24</v>
      </c>
      <c r="CF8" s="21">
        <v>6.8</v>
      </c>
      <c r="CG8" s="21"/>
      <c r="CH8" s="21"/>
      <c r="CI8" s="21"/>
      <c r="CJ8" s="21"/>
      <c r="CK8" s="21"/>
      <c r="CL8" s="21"/>
      <c r="CM8" s="21">
        <v>7.3</v>
      </c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>
        <v>5.6</v>
      </c>
      <c r="CY8" s="21"/>
      <c r="CZ8" s="21"/>
      <c r="DA8" s="21"/>
      <c r="DB8" s="21"/>
      <c r="DC8" s="21"/>
      <c r="DD8" s="21"/>
      <c r="DE8" s="21"/>
      <c r="DF8" s="21">
        <v>6.8</v>
      </c>
      <c r="DG8" s="21"/>
      <c r="DH8" s="21"/>
      <c r="DI8" s="21"/>
      <c r="DJ8" s="21"/>
      <c r="DK8" s="21"/>
      <c r="DL8" s="21"/>
      <c r="DM8" s="21">
        <v>33.399</v>
      </c>
      <c r="DN8" s="21"/>
      <c r="DO8" s="21"/>
      <c r="DP8" s="21">
        <v>6.9</v>
      </c>
      <c r="DQ8" s="21"/>
      <c r="DR8" s="21"/>
      <c r="DS8" s="21"/>
      <c r="DT8" s="21"/>
      <c r="DU8" s="21"/>
      <c r="DV8" s="21"/>
      <c r="DW8" s="21"/>
      <c r="DX8" s="21"/>
      <c r="DY8" s="21"/>
      <c r="DZ8" s="21">
        <v>13</v>
      </c>
      <c r="EA8" s="21"/>
      <c r="EB8" s="21"/>
      <c r="EC8" s="21">
        <v>10.5</v>
      </c>
      <c r="ED8" s="21"/>
      <c r="EE8" s="21"/>
      <c r="EF8" s="21"/>
      <c r="EG8" s="21">
        <v>42</v>
      </c>
      <c r="EH8" s="21"/>
      <c r="EI8" s="14"/>
      <c r="EJ8" s="10"/>
      <c r="EK8" s="38">
        <v>0</v>
      </c>
      <c r="EL8" s="38">
        <v>1</v>
      </c>
      <c r="EM8" s="16"/>
    </row>
    <row r="9" spans="1:143" s="13" customFormat="1" ht="15" customHeight="1">
      <c r="A9" s="49" t="s">
        <v>86</v>
      </c>
      <c r="B9" s="36" t="s">
        <v>125</v>
      </c>
      <c r="C9" s="24" t="s">
        <v>21</v>
      </c>
      <c r="D9" s="54">
        <f t="shared" si="0"/>
        <v>264.78100000000006</v>
      </c>
      <c r="E9" s="21">
        <v>21.097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21.097</v>
      </c>
      <c r="Q9" s="21"/>
      <c r="R9" s="21"/>
      <c r="S9" s="21"/>
      <c r="T9" s="21"/>
      <c r="U9" s="21"/>
      <c r="V9" s="21"/>
      <c r="W9" s="21"/>
      <c r="X9" s="21"/>
      <c r="Y9" s="21"/>
      <c r="Z9" s="21">
        <v>21.097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>
        <v>42.195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>
        <v>8.045</v>
      </c>
      <c r="BI9" s="21"/>
      <c r="BJ9" s="21"/>
      <c r="BK9" s="21"/>
      <c r="BL9" s="21"/>
      <c r="BM9" s="21">
        <v>12</v>
      </c>
      <c r="BN9" s="21"/>
      <c r="BO9" s="21"/>
      <c r="BP9" s="21"/>
      <c r="BQ9" s="21">
        <v>6.8</v>
      </c>
      <c r="BR9" s="21"/>
      <c r="BS9" s="21"/>
      <c r="BT9" s="21"/>
      <c r="BU9" s="21"/>
      <c r="BV9" s="21"/>
      <c r="BW9" s="21">
        <v>6.7</v>
      </c>
      <c r="BX9" s="21"/>
      <c r="BY9" s="21"/>
      <c r="BZ9" s="21"/>
      <c r="CA9" s="21"/>
      <c r="CB9" s="21">
        <v>8</v>
      </c>
      <c r="CC9" s="21"/>
      <c r="CD9" s="21"/>
      <c r="CE9" s="21"/>
      <c r="CF9" s="21">
        <v>6.8</v>
      </c>
      <c r="CG9" s="21"/>
      <c r="CH9" s="21"/>
      <c r="CI9" s="21"/>
      <c r="CJ9" s="21"/>
      <c r="CK9" s="21"/>
      <c r="CL9" s="21"/>
      <c r="CM9" s="21">
        <v>7.3</v>
      </c>
      <c r="CN9" s="21"/>
      <c r="CO9" s="21"/>
      <c r="CP9" s="21"/>
      <c r="CQ9" s="21"/>
      <c r="CR9" s="21"/>
      <c r="CS9" s="21">
        <v>16</v>
      </c>
      <c r="CT9" s="21"/>
      <c r="CU9" s="21"/>
      <c r="CV9" s="21"/>
      <c r="CW9" s="21">
        <v>24.5</v>
      </c>
      <c r="CX9" s="21">
        <v>5.6</v>
      </c>
      <c r="CY9" s="21"/>
      <c r="CZ9" s="21"/>
      <c r="DA9" s="21"/>
      <c r="DB9" s="21">
        <v>6.6</v>
      </c>
      <c r="DC9" s="21"/>
      <c r="DD9" s="21"/>
      <c r="DE9" s="21"/>
      <c r="DF9" s="21">
        <v>6.8</v>
      </c>
      <c r="DG9" s="21"/>
      <c r="DH9" s="21">
        <v>17</v>
      </c>
      <c r="DI9" s="21"/>
      <c r="DJ9" s="21">
        <v>7.15</v>
      </c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>
        <v>20</v>
      </c>
      <c r="EG9" s="21"/>
      <c r="EH9" s="21"/>
      <c r="EI9" s="14"/>
      <c r="EJ9" s="15"/>
      <c r="EK9" s="38">
        <v>1</v>
      </c>
      <c r="EL9" s="38">
        <v>3</v>
      </c>
      <c r="EM9" s="16"/>
    </row>
    <row r="10" spans="1:143" s="13" customFormat="1" ht="15" customHeight="1">
      <c r="A10" s="49" t="s">
        <v>86</v>
      </c>
      <c r="B10" s="52" t="s">
        <v>169</v>
      </c>
      <c r="C10" s="53" t="s">
        <v>71</v>
      </c>
      <c r="D10" s="54">
        <f t="shared" si="0"/>
        <v>248.757</v>
      </c>
      <c r="E10" s="21"/>
      <c r="F10" s="21"/>
      <c r="G10" s="21"/>
      <c r="H10" s="21"/>
      <c r="I10" s="21"/>
      <c r="J10" s="21"/>
      <c r="K10" s="21"/>
      <c r="L10" s="21"/>
      <c r="M10" s="21"/>
      <c r="N10" s="21">
        <v>12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17</v>
      </c>
      <c r="AI10" s="21"/>
      <c r="AJ10" s="21"/>
      <c r="AK10" s="21"/>
      <c r="AL10" s="21"/>
      <c r="AM10" s="21"/>
      <c r="AN10" s="21"/>
      <c r="AO10" s="21"/>
      <c r="AP10" s="21"/>
      <c r="AQ10" s="21">
        <v>22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>
        <v>15.8</v>
      </c>
      <c r="BD10" s="21"/>
      <c r="BE10" s="21"/>
      <c r="BF10" s="21"/>
      <c r="BG10" s="21"/>
      <c r="BH10" s="21"/>
      <c r="BI10" s="21"/>
      <c r="BJ10" s="21"/>
      <c r="BK10" s="21">
        <v>25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>
        <v>8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>
        <v>15</v>
      </c>
      <c r="CM10" s="21"/>
      <c r="CN10" s="21"/>
      <c r="CO10" s="21"/>
      <c r="CP10" s="21"/>
      <c r="CQ10" s="21"/>
      <c r="CR10" s="21"/>
      <c r="CS10" s="21"/>
      <c r="CT10" s="21"/>
      <c r="CU10" s="21">
        <v>34</v>
      </c>
      <c r="CV10" s="21">
        <v>10</v>
      </c>
      <c r="CW10" s="21"/>
      <c r="CX10" s="21">
        <v>5.6</v>
      </c>
      <c r="CY10" s="21"/>
      <c r="CZ10" s="21"/>
      <c r="DA10" s="21"/>
      <c r="DB10" s="21"/>
      <c r="DC10" s="21"/>
      <c r="DD10" s="21"/>
      <c r="DE10" s="21"/>
      <c r="DF10" s="21"/>
      <c r="DG10" s="21">
        <v>40.357</v>
      </c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>
        <v>44</v>
      </c>
      <c r="EI10" s="14"/>
      <c r="EJ10" s="15"/>
      <c r="EK10" s="38">
        <v>0</v>
      </c>
      <c r="EL10" s="38">
        <v>0</v>
      </c>
      <c r="EM10" s="16"/>
    </row>
    <row r="11" spans="1:143" s="13" customFormat="1" ht="15" customHeight="1">
      <c r="A11" s="49" t="s">
        <v>86</v>
      </c>
      <c r="B11" s="36" t="s">
        <v>44</v>
      </c>
      <c r="C11" s="24" t="s">
        <v>41</v>
      </c>
      <c r="D11" s="54">
        <f t="shared" si="0"/>
        <v>245.04200000000003</v>
      </c>
      <c r="E11" s="25">
        <v>21.097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>
        <v>21.097</v>
      </c>
      <c r="X11" s="25"/>
      <c r="Y11" s="25"/>
      <c r="Z11" s="25"/>
      <c r="AA11" s="25"/>
      <c r="AB11" s="25"/>
      <c r="AC11" s="25"/>
      <c r="AD11" s="25">
        <v>21.097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>
        <v>42.195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>
        <v>18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>
        <v>6.7</v>
      </c>
      <c r="BX11" s="25"/>
      <c r="BY11" s="25"/>
      <c r="BZ11" s="25"/>
      <c r="CA11" s="25"/>
      <c r="CB11" s="25">
        <v>8</v>
      </c>
      <c r="CC11" s="25"/>
      <c r="CD11" s="25"/>
      <c r="CE11" s="25"/>
      <c r="CF11" s="25">
        <v>6.8</v>
      </c>
      <c r="CG11" s="25"/>
      <c r="CH11" s="25"/>
      <c r="CI11" s="25"/>
      <c r="CJ11" s="25"/>
      <c r="CK11" s="25"/>
      <c r="CL11" s="25"/>
      <c r="CM11" s="25">
        <v>7.3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>
        <v>5.6</v>
      </c>
      <c r="CY11" s="25"/>
      <c r="CZ11" s="25"/>
      <c r="DA11" s="25"/>
      <c r="DB11" s="25">
        <v>6.6</v>
      </c>
      <c r="DC11" s="25"/>
      <c r="DD11" s="25"/>
      <c r="DE11" s="25"/>
      <c r="DF11" s="25">
        <v>6.8</v>
      </c>
      <c r="DG11" s="25">
        <v>40.357</v>
      </c>
      <c r="DH11" s="25"/>
      <c r="DI11" s="25"/>
      <c r="DJ11" s="25"/>
      <c r="DK11" s="25"/>
      <c r="DL11" s="25"/>
      <c r="DM11" s="25">
        <v>33.399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14"/>
      <c r="EJ11" s="15"/>
      <c r="EK11" s="38">
        <v>1</v>
      </c>
      <c r="EL11" s="38">
        <v>3</v>
      </c>
      <c r="EM11" s="16"/>
    </row>
    <row r="12" spans="1:143" s="13" customFormat="1" ht="15" customHeight="1">
      <c r="A12" s="49" t="s">
        <v>86</v>
      </c>
      <c r="B12" s="36" t="s">
        <v>83</v>
      </c>
      <c r="C12" s="24" t="s">
        <v>84</v>
      </c>
      <c r="D12" s="54">
        <f t="shared" si="0"/>
        <v>239.5</v>
      </c>
      <c r="E12" s="25"/>
      <c r="F12" s="25"/>
      <c r="G12" s="25"/>
      <c r="H12" s="25"/>
      <c r="I12" s="25"/>
      <c r="J12" s="25"/>
      <c r="K12" s="25">
        <v>30</v>
      </c>
      <c r="L12" s="25"/>
      <c r="M12" s="25"/>
      <c r="N12" s="25"/>
      <c r="O12" s="25"/>
      <c r="P12" s="25">
        <v>10</v>
      </c>
      <c r="Q12" s="25"/>
      <c r="R12" s="25"/>
      <c r="S12" s="25"/>
      <c r="T12" s="25"/>
      <c r="U12" s="25"/>
      <c r="V12" s="25"/>
      <c r="W12" s="25"/>
      <c r="X12" s="25"/>
      <c r="Y12" s="25">
        <v>20</v>
      </c>
      <c r="Z12" s="25"/>
      <c r="AA12" s="25"/>
      <c r="AB12" s="25"/>
      <c r="AC12" s="25"/>
      <c r="AD12" s="25"/>
      <c r="AE12" s="25"/>
      <c r="AF12" s="25"/>
      <c r="AG12" s="25"/>
      <c r="AH12" s="25">
        <v>17</v>
      </c>
      <c r="AI12" s="25"/>
      <c r="AJ12" s="25"/>
      <c r="AK12" s="25"/>
      <c r="AL12" s="25"/>
      <c r="AM12" s="25">
        <v>10</v>
      </c>
      <c r="AN12" s="25"/>
      <c r="AO12" s="25"/>
      <c r="AP12" s="25"/>
      <c r="AQ12" s="25">
        <v>22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>
        <v>22</v>
      </c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>
        <v>8</v>
      </c>
      <c r="BS12" s="25"/>
      <c r="BT12" s="25"/>
      <c r="BU12" s="25"/>
      <c r="BV12" s="25"/>
      <c r="BW12" s="25"/>
      <c r="BX12" s="25"/>
      <c r="BY12" s="25">
        <v>22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>
        <v>13.5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>
        <v>34</v>
      </c>
      <c r="CV12" s="25"/>
      <c r="CW12" s="25"/>
      <c r="CX12" s="25"/>
      <c r="CY12" s="25"/>
      <c r="CZ12" s="25"/>
      <c r="DA12" s="25">
        <v>10</v>
      </c>
      <c r="DB12" s="25"/>
      <c r="DC12" s="25"/>
      <c r="DD12" s="25"/>
      <c r="DE12" s="25"/>
      <c r="DF12" s="25"/>
      <c r="DG12" s="25"/>
      <c r="DH12" s="25"/>
      <c r="DI12" s="25">
        <v>21</v>
      </c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14"/>
      <c r="EJ12" s="15"/>
      <c r="EK12" s="38">
        <v>0</v>
      </c>
      <c r="EL12" s="38">
        <v>0</v>
      </c>
      <c r="EM12" s="16"/>
    </row>
    <row r="13" spans="1:143" ht="15" customHeight="1">
      <c r="A13" s="49" t="s">
        <v>86</v>
      </c>
      <c r="B13" s="52" t="s">
        <v>24</v>
      </c>
      <c r="C13" s="53" t="s">
        <v>23</v>
      </c>
      <c r="D13" s="54">
        <f t="shared" si="0"/>
        <v>238.73000000000002</v>
      </c>
      <c r="E13" s="21"/>
      <c r="F13" s="21">
        <v>21.097</v>
      </c>
      <c r="G13" s="21"/>
      <c r="H13" s="21"/>
      <c r="I13" s="21">
        <v>26</v>
      </c>
      <c r="J13" s="21"/>
      <c r="K13" s="21"/>
      <c r="L13" s="21"/>
      <c r="M13" s="21"/>
      <c r="N13" s="21"/>
      <c r="O13" s="21">
        <v>21.3</v>
      </c>
      <c r="P13" s="21"/>
      <c r="Q13" s="21"/>
      <c r="R13" s="21"/>
      <c r="S13" s="21"/>
      <c r="T13" s="21"/>
      <c r="U13" s="21"/>
      <c r="V13" s="21"/>
      <c r="W13" s="21">
        <v>21.097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36.2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>
        <v>53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>
        <v>16.09</v>
      </c>
      <c r="CT13" s="21"/>
      <c r="CU13" s="21"/>
      <c r="CV13" s="21"/>
      <c r="CW13" s="21">
        <v>9.751</v>
      </c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>
        <v>20.195</v>
      </c>
      <c r="DZ13" s="21"/>
      <c r="EA13" s="21"/>
      <c r="EB13" s="21"/>
      <c r="EC13" s="21"/>
      <c r="ED13" s="21">
        <v>14</v>
      </c>
      <c r="EE13" s="21"/>
      <c r="EF13" s="21"/>
      <c r="EG13" s="21"/>
      <c r="EH13" s="21"/>
      <c r="EI13" s="14"/>
      <c r="EJ13" s="15"/>
      <c r="EK13" s="38">
        <v>0</v>
      </c>
      <c r="EL13" s="38">
        <v>2</v>
      </c>
      <c r="EM13" s="12"/>
    </row>
    <row r="14" spans="1:143" s="13" customFormat="1" ht="15" customHeight="1">
      <c r="A14" s="49" t="s">
        <v>86</v>
      </c>
      <c r="B14" s="52" t="s">
        <v>70</v>
      </c>
      <c r="C14" s="53" t="s">
        <v>71</v>
      </c>
      <c r="D14" s="54">
        <f t="shared" si="0"/>
        <v>150</v>
      </c>
      <c r="E14" s="25"/>
      <c r="F14" s="25"/>
      <c r="G14" s="25"/>
      <c r="H14" s="25"/>
      <c r="I14" s="25"/>
      <c r="J14" s="25"/>
      <c r="K14" s="25"/>
      <c r="L14" s="14"/>
      <c r="M14" s="14"/>
      <c r="N14" s="14"/>
      <c r="O14" s="14"/>
      <c r="P14" s="14"/>
      <c r="Q14" s="14"/>
      <c r="R14" s="14"/>
      <c r="S14" s="14"/>
      <c r="T14" s="14">
        <v>150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5"/>
      <c r="EK14" s="38">
        <v>0</v>
      </c>
      <c r="EL14" s="38">
        <v>0</v>
      </c>
      <c r="EM14" s="16"/>
    </row>
    <row r="15" spans="1:143" s="13" customFormat="1" ht="15" customHeight="1">
      <c r="A15" s="49" t="s">
        <v>86</v>
      </c>
      <c r="B15" s="52" t="s">
        <v>51</v>
      </c>
      <c r="C15" s="53" t="s">
        <v>41</v>
      </c>
      <c r="D15" s="54">
        <f t="shared" si="0"/>
        <v>131.4</v>
      </c>
      <c r="E15" s="21"/>
      <c r="F15" s="21"/>
      <c r="G15" s="21"/>
      <c r="H15" s="21"/>
      <c r="I15" s="21">
        <v>45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86.4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37"/>
      <c r="EJ15" s="15"/>
      <c r="EK15" s="38">
        <v>0</v>
      </c>
      <c r="EL15" s="38">
        <v>0</v>
      </c>
      <c r="EM15" s="16"/>
    </row>
    <row r="16" spans="1:143" s="13" customFormat="1" ht="15" customHeight="1">
      <c r="A16" s="49" t="s">
        <v>86</v>
      </c>
      <c r="B16" s="36" t="s">
        <v>75</v>
      </c>
      <c r="C16" s="24" t="s">
        <v>76</v>
      </c>
      <c r="D16" s="54">
        <f t="shared" si="0"/>
        <v>130.89999999999998</v>
      </c>
      <c r="E16" s="25"/>
      <c r="F16" s="25"/>
      <c r="G16" s="25"/>
      <c r="H16" s="25"/>
      <c r="I16" s="25"/>
      <c r="J16" s="25"/>
      <c r="K16" s="25">
        <v>16</v>
      </c>
      <c r="L16" s="25"/>
      <c r="M16" s="25">
        <v>6</v>
      </c>
      <c r="N16" s="25"/>
      <c r="O16" s="25"/>
      <c r="P16" s="25"/>
      <c r="Q16" s="25"/>
      <c r="R16" s="25">
        <v>6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>
        <v>10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1">
        <v>6.8</v>
      </c>
      <c r="BR16" s="21"/>
      <c r="BS16" s="21"/>
      <c r="BT16" s="21"/>
      <c r="BU16" s="21"/>
      <c r="BV16" s="21"/>
      <c r="BW16" s="21">
        <v>6.7</v>
      </c>
      <c r="BX16" s="21"/>
      <c r="BY16" s="21"/>
      <c r="BZ16" s="21"/>
      <c r="CA16" s="21"/>
      <c r="CB16" s="21">
        <v>8</v>
      </c>
      <c r="CC16" s="21"/>
      <c r="CD16" s="21"/>
      <c r="CE16" s="21"/>
      <c r="CF16" s="21">
        <v>6.8</v>
      </c>
      <c r="CG16" s="21"/>
      <c r="CH16" s="21"/>
      <c r="CI16" s="21"/>
      <c r="CJ16" s="21"/>
      <c r="CK16" s="21"/>
      <c r="CL16" s="21"/>
      <c r="CM16" s="21">
        <v>7.3</v>
      </c>
      <c r="CN16" s="21"/>
      <c r="CO16" s="21"/>
      <c r="CP16" s="21">
        <v>10</v>
      </c>
      <c r="CQ16" s="21"/>
      <c r="CR16" s="21"/>
      <c r="CS16" s="21"/>
      <c r="CT16" s="21"/>
      <c r="CU16" s="21"/>
      <c r="CV16" s="21"/>
      <c r="CW16" s="21">
        <v>11.3</v>
      </c>
      <c r="CX16" s="21">
        <v>5.6</v>
      </c>
      <c r="CY16" s="21"/>
      <c r="CZ16" s="21"/>
      <c r="DA16" s="21"/>
      <c r="DB16" s="21">
        <v>6.6</v>
      </c>
      <c r="DC16" s="21"/>
      <c r="DD16" s="21"/>
      <c r="DE16" s="21"/>
      <c r="DF16" s="21">
        <v>6.8</v>
      </c>
      <c r="DG16" s="21"/>
      <c r="DH16" s="21">
        <v>17</v>
      </c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14"/>
      <c r="EJ16" s="15"/>
      <c r="EK16" s="38">
        <v>0</v>
      </c>
      <c r="EL16" s="38">
        <v>0</v>
      </c>
      <c r="EM16" s="16"/>
    </row>
    <row r="17" spans="1:143" s="13" customFormat="1" ht="15" customHeight="1">
      <c r="A17" s="49" t="s">
        <v>86</v>
      </c>
      <c r="B17" s="36" t="s">
        <v>168</v>
      </c>
      <c r="C17" s="24" t="s">
        <v>23</v>
      </c>
      <c r="D17" s="54">
        <f t="shared" si="0"/>
        <v>120.284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>
        <v>21.097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21.097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>
        <v>25</v>
      </c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>
        <v>16.09</v>
      </c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>
        <v>17</v>
      </c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>
        <v>20</v>
      </c>
      <c r="EG17" s="25"/>
      <c r="EH17" s="25"/>
      <c r="EI17" s="14"/>
      <c r="EJ17" s="10"/>
      <c r="EK17" s="38">
        <v>0</v>
      </c>
      <c r="EL17" s="38">
        <v>2</v>
      </c>
      <c r="EM17" s="16"/>
    </row>
    <row r="18" spans="1:143" s="13" customFormat="1" ht="15" customHeight="1">
      <c r="A18" s="49" t="s">
        <v>86</v>
      </c>
      <c r="B18" s="36" t="s">
        <v>27</v>
      </c>
      <c r="C18" s="24" t="s">
        <v>19</v>
      </c>
      <c r="D18" s="54">
        <f t="shared" si="0"/>
        <v>99.399</v>
      </c>
      <c r="E18" s="21"/>
      <c r="F18" s="21"/>
      <c r="G18" s="21"/>
      <c r="H18" s="21"/>
      <c r="I18" s="21"/>
      <c r="J18" s="21"/>
      <c r="K18" s="21"/>
      <c r="L18" s="21"/>
      <c r="M18" s="21"/>
      <c r="N18" s="21">
        <v>12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>
        <v>33.399</v>
      </c>
      <c r="DN18" s="21"/>
      <c r="DO18" s="21"/>
      <c r="DP18" s="21"/>
      <c r="DQ18" s="21"/>
      <c r="DR18" s="21">
        <v>13</v>
      </c>
      <c r="DS18" s="21"/>
      <c r="DT18" s="21"/>
      <c r="DU18" s="21"/>
      <c r="DV18" s="21">
        <v>7</v>
      </c>
      <c r="DW18" s="21"/>
      <c r="DX18" s="21"/>
      <c r="DY18" s="21"/>
      <c r="DZ18" s="21"/>
      <c r="EA18" s="21"/>
      <c r="EB18" s="21"/>
      <c r="EC18" s="21"/>
      <c r="ED18" s="21">
        <v>14</v>
      </c>
      <c r="EE18" s="21"/>
      <c r="EF18" s="21">
        <v>20</v>
      </c>
      <c r="EG18" s="21"/>
      <c r="EH18" s="21"/>
      <c r="EI18" s="14"/>
      <c r="EJ18" s="15"/>
      <c r="EK18" s="38">
        <v>0</v>
      </c>
      <c r="EL18" s="38">
        <v>0</v>
      </c>
      <c r="EM18" s="16"/>
    </row>
    <row r="19" spans="1:143" s="13" customFormat="1" ht="15" customHeight="1">
      <c r="A19" s="49" t="s">
        <v>86</v>
      </c>
      <c r="B19" s="36" t="s">
        <v>40</v>
      </c>
      <c r="C19" s="24" t="s">
        <v>41</v>
      </c>
      <c r="D19" s="54">
        <f t="shared" si="0"/>
        <v>88.697</v>
      </c>
      <c r="E19" s="21">
        <v>21.097</v>
      </c>
      <c r="F19" s="21"/>
      <c r="G19" s="21"/>
      <c r="H19" s="21"/>
      <c r="I19" s="21"/>
      <c r="J19" s="21"/>
      <c r="K19" s="21"/>
      <c r="L19" s="21"/>
      <c r="M19" s="21"/>
      <c r="N19" s="21"/>
      <c r="O19" s="21">
        <v>42.6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>
        <v>25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14"/>
      <c r="EJ19" s="15"/>
      <c r="EK19" s="38">
        <v>0</v>
      </c>
      <c r="EL19" s="38">
        <v>1</v>
      </c>
      <c r="EM19" s="16"/>
    </row>
    <row r="20" spans="1:143" ht="15" customHeight="1">
      <c r="A20" s="49" t="s">
        <v>86</v>
      </c>
      <c r="B20" s="36" t="s">
        <v>36</v>
      </c>
      <c r="C20" s="24" t="s">
        <v>21</v>
      </c>
      <c r="D20" s="54">
        <f t="shared" si="0"/>
        <v>88.291</v>
      </c>
      <c r="E20" s="25">
        <v>21.097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21.097</v>
      </c>
      <c r="Q20" s="25"/>
      <c r="R20" s="25"/>
      <c r="S20" s="25"/>
      <c r="T20" s="25"/>
      <c r="U20" s="25"/>
      <c r="V20" s="25"/>
      <c r="W20" s="25">
        <v>21.097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>
        <v>25</v>
      </c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14"/>
      <c r="EJ20" s="10"/>
      <c r="EK20" s="38">
        <v>0</v>
      </c>
      <c r="EL20" s="38">
        <v>3</v>
      </c>
      <c r="EM20" s="12"/>
    </row>
    <row r="21" spans="1:143" s="13" customFormat="1" ht="15" customHeight="1">
      <c r="A21" s="49" t="s">
        <v>85</v>
      </c>
      <c r="B21" s="55" t="s">
        <v>11</v>
      </c>
      <c r="C21" s="56" t="s">
        <v>9</v>
      </c>
      <c r="D21" s="60">
        <f t="shared" si="0"/>
        <v>871.819</v>
      </c>
      <c r="E21" s="25">
        <v>21.097</v>
      </c>
      <c r="F21" s="25">
        <v>21.097</v>
      </c>
      <c r="G21" s="25"/>
      <c r="H21" s="25"/>
      <c r="I21" s="25">
        <v>45</v>
      </c>
      <c r="J21" s="25"/>
      <c r="K21" s="25"/>
      <c r="L21" s="25"/>
      <c r="M21" s="25"/>
      <c r="N21" s="25"/>
      <c r="O21" s="25">
        <v>42.6</v>
      </c>
      <c r="P21" s="25"/>
      <c r="Q21" s="25">
        <v>21.097</v>
      </c>
      <c r="R21" s="25"/>
      <c r="S21" s="25"/>
      <c r="T21" s="25"/>
      <c r="U21" s="25"/>
      <c r="V21" s="25"/>
      <c r="W21" s="25">
        <v>21.097</v>
      </c>
      <c r="X21" s="25"/>
      <c r="Y21" s="25"/>
      <c r="Z21" s="25"/>
      <c r="AA21" s="25"/>
      <c r="AB21" s="25"/>
      <c r="AC21" s="25"/>
      <c r="AD21" s="25">
        <v>42.195</v>
      </c>
      <c r="AE21" s="25"/>
      <c r="AF21" s="25"/>
      <c r="AG21" s="25">
        <v>21.097</v>
      </c>
      <c r="AH21" s="25"/>
      <c r="AI21" s="25"/>
      <c r="AJ21" s="25">
        <v>52.2</v>
      </c>
      <c r="AK21" s="25"/>
      <c r="AL21" s="25"/>
      <c r="AM21" s="25"/>
      <c r="AN21" s="25"/>
      <c r="AO21" s="25"/>
      <c r="AP21" s="25"/>
      <c r="AQ21" s="25">
        <v>22</v>
      </c>
      <c r="AR21" s="25"/>
      <c r="AS21" s="25"/>
      <c r="AT21" s="25">
        <v>42.195</v>
      </c>
      <c r="AU21" s="25"/>
      <c r="AV21" s="25"/>
      <c r="AW21" s="25"/>
      <c r="AX21" s="25"/>
      <c r="AY21" s="25"/>
      <c r="AZ21" s="25">
        <v>42.195</v>
      </c>
      <c r="BA21" s="25"/>
      <c r="BB21" s="25"/>
      <c r="BC21" s="25"/>
      <c r="BD21" s="25"/>
      <c r="BE21" s="25"/>
      <c r="BF21" s="25"/>
      <c r="BG21" s="25"/>
      <c r="BH21" s="25"/>
      <c r="BI21" s="25">
        <v>103</v>
      </c>
      <c r="BJ21" s="25"/>
      <c r="BK21" s="25"/>
      <c r="BL21" s="25"/>
      <c r="BM21" s="25">
        <v>54.595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>
        <v>6.7</v>
      </c>
      <c r="BX21" s="25"/>
      <c r="BY21" s="25">
        <v>22</v>
      </c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>
        <v>7.3</v>
      </c>
      <c r="CN21" s="25"/>
      <c r="CO21" s="25"/>
      <c r="CP21" s="25">
        <v>10</v>
      </c>
      <c r="CQ21" s="25"/>
      <c r="CR21" s="25"/>
      <c r="CS21" s="25">
        <v>16.09</v>
      </c>
      <c r="CT21" s="25"/>
      <c r="CU21" s="25"/>
      <c r="CV21" s="25"/>
      <c r="CW21" s="25">
        <v>13.24</v>
      </c>
      <c r="CX21" s="25">
        <v>5.6</v>
      </c>
      <c r="CY21" s="25"/>
      <c r="CZ21" s="25"/>
      <c r="DA21" s="25"/>
      <c r="DB21" s="25">
        <v>6.6</v>
      </c>
      <c r="DC21" s="25"/>
      <c r="DD21" s="25"/>
      <c r="DE21" s="25"/>
      <c r="DF21" s="25">
        <v>6.8</v>
      </c>
      <c r="DG21" s="25">
        <v>40.357</v>
      </c>
      <c r="DH21" s="25"/>
      <c r="DI21" s="25"/>
      <c r="DJ21" s="25">
        <v>7.15</v>
      </c>
      <c r="DK21" s="25"/>
      <c r="DL21" s="25"/>
      <c r="DM21" s="25">
        <v>33.399</v>
      </c>
      <c r="DN21" s="25"/>
      <c r="DO21" s="25"/>
      <c r="DP21" s="25">
        <v>6.9</v>
      </c>
      <c r="DQ21" s="25"/>
      <c r="DR21" s="25">
        <v>13</v>
      </c>
      <c r="DS21" s="25"/>
      <c r="DT21" s="25"/>
      <c r="DU21" s="25"/>
      <c r="DV21" s="25">
        <v>7</v>
      </c>
      <c r="DW21" s="25"/>
      <c r="DX21" s="25"/>
      <c r="DY21" s="25">
        <v>47.218</v>
      </c>
      <c r="DZ21" s="25"/>
      <c r="EA21" s="25"/>
      <c r="EB21" s="25"/>
      <c r="EC21" s="25"/>
      <c r="ED21" s="25">
        <v>27</v>
      </c>
      <c r="EE21" s="25"/>
      <c r="EF21" s="25"/>
      <c r="EG21" s="25"/>
      <c r="EH21" s="25">
        <v>44</v>
      </c>
      <c r="EI21" s="14"/>
      <c r="EJ21" s="15"/>
      <c r="EK21" s="38">
        <v>3</v>
      </c>
      <c r="EL21" s="38">
        <v>5</v>
      </c>
      <c r="EM21" s="16"/>
    </row>
    <row r="22" spans="1:143" s="13" customFormat="1" ht="15" customHeight="1">
      <c r="A22" s="49" t="s">
        <v>85</v>
      </c>
      <c r="B22" s="55" t="s">
        <v>56</v>
      </c>
      <c r="C22" s="56" t="s">
        <v>4</v>
      </c>
      <c r="D22" s="60">
        <f t="shared" si="0"/>
        <v>860.377</v>
      </c>
      <c r="E22" s="25"/>
      <c r="F22" s="25"/>
      <c r="G22" s="25"/>
      <c r="H22" s="25"/>
      <c r="I22" s="25"/>
      <c r="J22" s="25"/>
      <c r="K22" s="25">
        <v>30</v>
      </c>
      <c r="L22" s="25"/>
      <c r="M22" s="25"/>
      <c r="N22" s="25"/>
      <c r="O22" s="25">
        <v>42.6</v>
      </c>
      <c r="P22" s="25"/>
      <c r="Q22" s="25"/>
      <c r="R22" s="25"/>
      <c r="S22" s="25"/>
      <c r="T22" s="25"/>
      <c r="U22" s="25">
        <v>93.1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>
        <v>65</v>
      </c>
      <c r="AG22" s="25"/>
      <c r="AH22" s="25"/>
      <c r="AI22" s="25"/>
      <c r="AJ22" s="25">
        <v>54</v>
      </c>
      <c r="AK22" s="25"/>
      <c r="AL22" s="25"/>
      <c r="AM22" s="25"/>
      <c r="AN22" s="25"/>
      <c r="AO22" s="25"/>
      <c r="AP22" s="25"/>
      <c r="AQ22" s="25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>
        <v>47.1</v>
      </c>
      <c r="BE22" s="25"/>
      <c r="BF22" s="25"/>
      <c r="BG22" s="25"/>
      <c r="BH22" s="25"/>
      <c r="BI22" s="25">
        <v>103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>
        <v>22</v>
      </c>
      <c r="BZ22" s="25"/>
      <c r="CA22" s="25"/>
      <c r="CB22" s="25"/>
      <c r="CC22" s="25">
        <v>108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>
        <v>60</v>
      </c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>
        <v>64.577</v>
      </c>
      <c r="DN22" s="25"/>
      <c r="DO22" s="25"/>
      <c r="DP22" s="25"/>
      <c r="DQ22" s="25"/>
      <c r="DR22" s="25"/>
      <c r="DS22" s="25"/>
      <c r="DT22" s="25"/>
      <c r="DU22" s="25"/>
      <c r="DV22" s="25"/>
      <c r="DW22" s="25">
        <v>105</v>
      </c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>
        <v>44</v>
      </c>
      <c r="EI22" s="46"/>
      <c r="EJ22" s="15"/>
      <c r="EK22" s="38">
        <v>0</v>
      </c>
      <c r="EL22" s="38">
        <v>0</v>
      </c>
      <c r="EM22" s="16"/>
    </row>
    <row r="23" spans="1:143" s="13" customFormat="1" ht="15" customHeight="1">
      <c r="A23" s="49" t="s">
        <v>85</v>
      </c>
      <c r="B23" s="57" t="s">
        <v>20</v>
      </c>
      <c r="C23" s="57" t="s">
        <v>3</v>
      </c>
      <c r="D23" s="60">
        <f t="shared" si="0"/>
        <v>584.838</v>
      </c>
      <c r="E23" s="21"/>
      <c r="F23" s="21"/>
      <c r="G23" s="21"/>
      <c r="H23" s="21">
        <v>12</v>
      </c>
      <c r="I23" s="21"/>
      <c r="J23" s="21"/>
      <c r="K23" s="21"/>
      <c r="L23" s="21"/>
      <c r="M23" s="21">
        <v>6</v>
      </c>
      <c r="N23" s="21">
        <v>12</v>
      </c>
      <c r="O23" s="21"/>
      <c r="P23" s="21">
        <v>21.097</v>
      </c>
      <c r="Q23" s="21"/>
      <c r="R23" s="21">
        <v>6</v>
      </c>
      <c r="S23" s="21"/>
      <c r="T23" s="21"/>
      <c r="U23" s="21"/>
      <c r="V23" s="21"/>
      <c r="W23" s="21"/>
      <c r="X23" s="21"/>
      <c r="Y23" s="21">
        <v>20</v>
      </c>
      <c r="Z23" s="21"/>
      <c r="AA23" s="21"/>
      <c r="AB23" s="21"/>
      <c r="AC23" s="21"/>
      <c r="AD23" s="21">
        <v>42.195</v>
      </c>
      <c r="AE23" s="21"/>
      <c r="AF23" s="21"/>
      <c r="AG23" s="21"/>
      <c r="AH23" s="21"/>
      <c r="AI23" s="21"/>
      <c r="AJ23" s="21">
        <v>55.8</v>
      </c>
      <c r="AK23" s="21"/>
      <c r="AL23" s="21"/>
      <c r="AM23" s="21"/>
      <c r="AN23" s="21">
        <v>21.097</v>
      </c>
      <c r="AO23" s="21"/>
      <c r="AP23" s="21"/>
      <c r="AQ23" s="21">
        <v>22</v>
      </c>
      <c r="AR23" s="21"/>
      <c r="AS23" s="21"/>
      <c r="AT23" s="21">
        <v>42.195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>
        <v>8.045</v>
      </c>
      <c r="BI23" s="21"/>
      <c r="BJ23" s="21"/>
      <c r="BK23" s="21"/>
      <c r="BL23" s="21">
        <v>42.195</v>
      </c>
      <c r="BM23" s="21">
        <v>44.44</v>
      </c>
      <c r="BN23" s="21"/>
      <c r="BO23" s="21"/>
      <c r="BP23" s="21"/>
      <c r="BQ23" s="21"/>
      <c r="BR23" s="21"/>
      <c r="BS23" s="21">
        <v>10.9</v>
      </c>
      <c r="BT23" s="21"/>
      <c r="BU23" s="21"/>
      <c r="BV23" s="21">
        <v>21.097</v>
      </c>
      <c r="BW23" s="21"/>
      <c r="BX23" s="21"/>
      <c r="BY23" s="21"/>
      <c r="BZ23" s="21"/>
      <c r="CA23" s="21"/>
      <c r="CB23" s="21">
        <v>8</v>
      </c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>
        <v>10</v>
      </c>
      <c r="CQ23" s="21"/>
      <c r="CR23" s="21"/>
      <c r="CS23" s="21"/>
      <c r="CT23" s="21"/>
      <c r="CU23" s="21"/>
      <c r="CV23" s="21"/>
      <c r="CW23" s="21"/>
      <c r="CX23" s="21">
        <v>5.6</v>
      </c>
      <c r="CY23" s="21"/>
      <c r="CZ23" s="21">
        <v>31</v>
      </c>
      <c r="DA23" s="21"/>
      <c r="DB23" s="21">
        <v>6.6</v>
      </c>
      <c r="DC23" s="21"/>
      <c r="DD23" s="21"/>
      <c r="DE23" s="21"/>
      <c r="DF23" s="21"/>
      <c r="DG23" s="21"/>
      <c r="DH23" s="21">
        <v>17</v>
      </c>
      <c r="DI23" s="21"/>
      <c r="DJ23" s="21"/>
      <c r="DK23" s="21"/>
      <c r="DL23" s="21"/>
      <c r="DM23" s="21">
        <v>64.577</v>
      </c>
      <c r="DN23" s="21"/>
      <c r="DO23" s="21"/>
      <c r="DP23" s="21"/>
      <c r="DQ23" s="21"/>
      <c r="DR23" s="21">
        <v>13</v>
      </c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>
        <v>42</v>
      </c>
      <c r="EH23" s="21"/>
      <c r="EI23" s="37"/>
      <c r="EJ23" s="15"/>
      <c r="EK23" s="38">
        <v>3</v>
      </c>
      <c r="EL23" s="38">
        <v>3</v>
      </c>
      <c r="EM23" s="16"/>
    </row>
    <row r="24" spans="1:143" s="13" customFormat="1" ht="15" customHeight="1">
      <c r="A24" s="49" t="s">
        <v>85</v>
      </c>
      <c r="B24" s="18" t="s">
        <v>73</v>
      </c>
      <c r="C24" s="20" t="s">
        <v>9</v>
      </c>
      <c r="D24" s="60">
        <f t="shared" si="0"/>
        <v>473.434</v>
      </c>
      <c r="E24" s="21"/>
      <c r="F24" s="21">
        <v>21.097</v>
      </c>
      <c r="G24" s="21"/>
      <c r="H24" s="21"/>
      <c r="I24" s="21"/>
      <c r="J24" s="21"/>
      <c r="K24" s="21"/>
      <c r="L24" s="21"/>
      <c r="M24" s="21"/>
      <c r="N24" s="21">
        <v>12</v>
      </c>
      <c r="O24" s="21"/>
      <c r="P24" s="21"/>
      <c r="Q24" s="21"/>
      <c r="R24" s="21"/>
      <c r="S24" s="21">
        <v>21.097</v>
      </c>
      <c r="T24" s="21"/>
      <c r="U24" s="21"/>
      <c r="V24" s="21"/>
      <c r="W24" s="21">
        <v>21.097</v>
      </c>
      <c r="X24" s="21"/>
      <c r="Y24" s="21"/>
      <c r="Z24" s="21"/>
      <c r="AA24" s="21"/>
      <c r="AB24" s="21"/>
      <c r="AC24" s="21"/>
      <c r="AD24" s="21">
        <v>21.097</v>
      </c>
      <c r="AE24" s="21"/>
      <c r="AF24" s="21"/>
      <c r="AG24" s="21">
        <v>21.097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>
        <v>22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>
        <v>21.097</v>
      </c>
      <c r="BC24" s="21"/>
      <c r="BD24" s="21"/>
      <c r="BE24" s="21"/>
      <c r="BF24" s="21"/>
      <c r="BG24" s="21"/>
      <c r="BH24" s="21"/>
      <c r="BI24" s="21"/>
      <c r="BJ24" s="21"/>
      <c r="BK24" s="21">
        <v>25</v>
      </c>
      <c r="BL24" s="21"/>
      <c r="BM24" s="21">
        <v>49.892</v>
      </c>
      <c r="BN24" s="21"/>
      <c r="BO24" s="21"/>
      <c r="BP24" s="21"/>
      <c r="BQ24" s="21"/>
      <c r="BR24" s="21"/>
      <c r="BS24" s="21"/>
      <c r="BT24" s="21">
        <v>21.097</v>
      </c>
      <c r="BU24" s="21"/>
      <c r="BV24" s="21"/>
      <c r="BW24" s="21">
        <v>6.7</v>
      </c>
      <c r="BX24" s="21"/>
      <c r="BY24" s="21"/>
      <c r="BZ24" s="21"/>
      <c r="CA24" s="21">
        <v>25</v>
      </c>
      <c r="CB24" s="21"/>
      <c r="CC24" s="21"/>
      <c r="CD24" s="21"/>
      <c r="CE24" s="21">
        <v>24</v>
      </c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>
        <v>10.746</v>
      </c>
      <c r="CX24" s="21"/>
      <c r="CY24" s="21"/>
      <c r="CZ24" s="21"/>
      <c r="DA24" s="21"/>
      <c r="DB24" s="21"/>
      <c r="DC24" s="21"/>
      <c r="DD24" s="21"/>
      <c r="DE24" s="21"/>
      <c r="DF24" s="21">
        <v>6.8</v>
      </c>
      <c r="DG24" s="21"/>
      <c r="DH24" s="21"/>
      <c r="DI24" s="21">
        <v>21</v>
      </c>
      <c r="DJ24" s="21"/>
      <c r="DK24" s="21"/>
      <c r="DL24" s="21"/>
      <c r="DM24" s="21">
        <v>33.399</v>
      </c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>
        <v>47.218</v>
      </c>
      <c r="DZ24" s="21"/>
      <c r="EA24" s="21"/>
      <c r="EB24" s="21"/>
      <c r="EC24" s="21"/>
      <c r="ED24" s="21"/>
      <c r="EE24" s="21"/>
      <c r="EF24" s="21"/>
      <c r="EG24" s="21">
        <v>42</v>
      </c>
      <c r="EH24" s="21"/>
      <c r="EI24" s="14"/>
      <c r="EJ24" s="15"/>
      <c r="EK24" s="38">
        <v>0</v>
      </c>
      <c r="EL24" s="38">
        <v>7</v>
      </c>
      <c r="EM24" s="16"/>
    </row>
    <row r="25" spans="1:143" s="13" customFormat="1" ht="15" customHeight="1">
      <c r="A25" s="49" t="s">
        <v>85</v>
      </c>
      <c r="B25" s="18" t="s">
        <v>17</v>
      </c>
      <c r="C25" s="20" t="s">
        <v>3</v>
      </c>
      <c r="D25" s="60">
        <f t="shared" si="0"/>
        <v>363.874</v>
      </c>
      <c r="E25" s="25">
        <v>21.097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>
        <v>21.097</v>
      </c>
      <c r="Q25" s="25"/>
      <c r="R25" s="25"/>
      <c r="S25" s="25"/>
      <c r="T25" s="25"/>
      <c r="U25" s="25"/>
      <c r="V25" s="25"/>
      <c r="W25" s="25">
        <v>21.097</v>
      </c>
      <c r="X25" s="25"/>
      <c r="Y25" s="25"/>
      <c r="Z25" s="25">
        <v>21.097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v>21.097</v>
      </c>
      <c r="AP25" s="25"/>
      <c r="AQ25" s="25"/>
      <c r="AR25" s="25"/>
      <c r="AS25" s="25"/>
      <c r="AT25" s="25">
        <v>42.195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>
        <v>50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>
        <v>6.8</v>
      </c>
      <c r="BR25" s="25"/>
      <c r="BS25" s="25"/>
      <c r="BT25" s="25"/>
      <c r="BU25" s="25"/>
      <c r="BV25" s="25"/>
      <c r="BW25" s="25">
        <v>6.7</v>
      </c>
      <c r="BX25" s="25"/>
      <c r="BY25" s="25"/>
      <c r="BZ25" s="25">
        <v>21.25</v>
      </c>
      <c r="CA25" s="25"/>
      <c r="CB25" s="25">
        <v>8</v>
      </c>
      <c r="CC25" s="25"/>
      <c r="CD25" s="25">
        <v>21.097</v>
      </c>
      <c r="CE25" s="25"/>
      <c r="CF25" s="25">
        <v>6.8</v>
      </c>
      <c r="CG25" s="25"/>
      <c r="CH25" s="25"/>
      <c r="CI25" s="25">
        <v>21.097</v>
      </c>
      <c r="CJ25" s="25"/>
      <c r="CK25" s="25"/>
      <c r="CL25" s="25"/>
      <c r="CM25" s="25">
        <v>7.3</v>
      </c>
      <c r="CN25" s="25"/>
      <c r="CO25" s="25">
        <v>11</v>
      </c>
      <c r="CP25" s="25"/>
      <c r="CQ25" s="25"/>
      <c r="CR25" s="25"/>
      <c r="CS25" s="25"/>
      <c r="CT25" s="25">
        <v>30</v>
      </c>
      <c r="CU25" s="25"/>
      <c r="CV25" s="25"/>
      <c r="CW25" s="25"/>
      <c r="CX25" s="25">
        <v>5.6</v>
      </c>
      <c r="CY25" s="25"/>
      <c r="CZ25" s="25"/>
      <c r="DA25" s="25"/>
      <c r="DB25" s="25">
        <v>6.6</v>
      </c>
      <c r="DC25" s="25"/>
      <c r="DD25" s="25"/>
      <c r="DE25" s="25"/>
      <c r="DF25" s="25">
        <v>6.8</v>
      </c>
      <c r="DG25" s="25"/>
      <c r="DH25" s="25"/>
      <c r="DI25" s="25"/>
      <c r="DJ25" s="25">
        <v>7.15</v>
      </c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14"/>
      <c r="EJ25" s="15"/>
      <c r="EK25" s="38">
        <v>1</v>
      </c>
      <c r="EL25" s="38">
        <v>7</v>
      </c>
      <c r="EM25" s="16"/>
    </row>
    <row r="26" spans="1:143" s="44" customFormat="1" ht="15" customHeight="1">
      <c r="A26" s="49" t="s">
        <v>85</v>
      </c>
      <c r="B26" s="18" t="s">
        <v>35</v>
      </c>
      <c r="C26" s="19" t="s">
        <v>3</v>
      </c>
      <c r="D26" s="54">
        <f t="shared" si="0"/>
        <v>355.40000000000003</v>
      </c>
      <c r="E26" s="21"/>
      <c r="F26" s="21"/>
      <c r="G26" s="21"/>
      <c r="H26" s="21"/>
      <c r="I26" s="21"/>
      <c r="J26" s="21"/>
      <c r="K26" s="21">
        <v>16</v>
      </c>
      <c r="L26" s="21"/>
      <c r="M26" s="21"/>
      <c r="N26" s="21"/>
      <c r="O26" s="21">
        <v>28.4</v>
      </c>
      <c r="P26" s="21">
        <v>10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22</v>
      </c>
      <c r="AR26" s="21"/>
      <c r="AS26" s="21"/>
      <c r="AT26" s="21">
        <v>13.7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>
        <v>25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>
        <v>55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>
        <v>28</v>
      </c>
      <c r="CF26" s="21"/>
      <c r="CG26" s="21"/>
      <c r="CH26" s="21"/>
      <c r="CI26" s="21"/>
      <c r="CJ26" s="21"/>
      <c r="CK26" s="21"/>
      <c r="CL26" s="21"/>
      <c r="CM26" s="21">
        <v>7.3</v>
      </c>
      <c r="CN26" s="21"/>
      <c r="CO26" s="21"/>
      <c r="CP26" s="21"/>
      <c r="CQ26" s="21"/>
      <c r="CR26" s="21"/>
      <c r="CS26" s="21"/>
      <c r="CT26" s="21">
        <v>30</v>
      </c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v>120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14"/>
      <c r="EJ26" s="15"/>
      <c r="EK26" s="38">
        <v>0</v>
      </c>
      <c r="EL26" s="38">
        <v>0</v>
      </c>
      <c r="EM26" s="45"/>
    </row>
    <row r="27" spans="1:143" s="13" customFormat="1" ht="15" customHeight="1">
      <c r="A27" s="49" t="s">
        <v>85</v>
      </c>
      <c r="B27" s="55" t="s">
        <v>0</v>
      </c>
      <c r="C27" s="56" t="s">
        <v>7</v>
      </c>
      <c r="D27" s="54">
        <f t="shared" si="0"/>
        <v>343.38399999999996</v>
      </c>
      <c r="E27" s="25">
        <v>21.097</v>
      </c>
      <c r="F27" s="25"/>
      <c r="G27" s="25"/>
      <c r="H27" s="25"/>
      <c r="I27" s="25"/>
      <c r="J27" s="25"/>
      <c r="K27" s="25"/>
      <c r="L27" s="25"/>
      <c r="M27" s="25"/>
      <c r="N27" s="25"/>
      <c r="O27" s="25">
        <v>35.5</v>
      </c>
      <c r="P27" s="25"/>
      <c r="Q27" s="25"/>
      <c r="R27" s="25"/>
      <c r="S27" s="25"/>
      <c r="T27" s="25"/>
      <c r="U27" s="25"/>
      <c r="V27" s="25"/>
      <c r="W27" s="25">
        <v>21.097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>
        <v>66.6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>
        <v>103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>
        <v>16.09</v>
      </c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>
        <v>17</v>
      </c>
      <c r="DI27" s="25"/>
      <c r="DJ27" s="25"/>
      <c r="DK27" s="25"/>
      <c r="DL27" s="25"/>
      <c r="DM27" s="25"/>
      <c r="DN27" s="25">
        <v>50</v>
      </c>
      <c r="DO27" s="25"/>
      <c r="DP27" s="25"/>
      <c r="DQ27" s="25"/>
      <c r="DR27" s="25">
        <v>13</v>
      </c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14"/>
      <c r="EJ27" s="15"/>
      <c r="EK27" s="38">
        <v>0</v>
      </c>
      <c r="EL27" s="38">
        <v>2</v>
      </c>
      <c r="EM27" s="16"/>
    </row>
    <row r="28" spans="1:143" s="13" customFormat="1" ht="15" customHeight="1">
      <c r="A28" s="49" t="s">
        <v>85</v>
      </c>
      <c r="B28" s="17" t="s">
        <v>89</v>
      </c>
      <c r="C28" s="19" t="s">
        <v>97</v>
      </c>
      <c r="D28" s="54">
        <f t="shared" si="0"/>
        <v>337.995</v>
      </c>
      <c r="E28" s="25"/>
      <c r="F28" s="25"/>
      <c r="G28" s="25"/>
      <c r="H28" s="25"/>
      <c r="I28" s="25"/>
      <c r="J28" s="25">
        <v>26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>
        <v>42.195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>
        <v>77.8</v>
      </c>
      <c r="AZ28" s="25"/>
      <c r="BA28" s="25"/>
      <c r="BB28" s="25"/>
      <c r="BC28" s="25"/>
      <c r="BD28" s="25"/>
      <c r="BE28" s="25">
        <v>50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>
        <v>100</v>
      </c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>
        <v>42</v>
      </c>
      <c r="EH28" s="25"/>
      <c r="EI28" s="14"/>
      <c r="EJ28" s="15"/>
      <c r="EK28" s="38">
        <v>1</v>
      </c>
      <c r="EL28" s="38">
        <v>0</v>
      </c>
      <c r="EM28" s="16"/>
    </row>
    <row r="29" spans="1:143" s="13" customFormat="1" ht="15" customHeight="1">
      <c r="A29" s="49" t="s">
        <v>85</v>
      </c>
      <c r="B29" s="17" t="s">
        <v>14</v>
      </c>
      <c r="C29" s="19" t="s">
        <v>47</v>
      </c>
      <c r="D29" s="54">
        <f t="shared" si="0"/>
        <v>311.2670000000001</v>
      </c>
      <c r="E29" s="21">
        <v>21.097</v>
      </c>
      <c r="F29" s="21">
        <v>21.097</v>
      </c>
      <c r="G29" s="21"/>
      <c r="H29" s="21"/>
      <c r="I29" s="21"/>
      <c r="J29" s="21"/>
      <c r="K29" s="21"/>
      <c r="L29" s="21">
        <v>10</v>
      </c>
      <c r="M29" s="21"/>
      <c r="N29" s="21"/>
      <c r="O29" s="21"/>
      <c r="P29" s="21">
        <v>21.097</v>
      </c>
      <c r="Q29" s="21">
        <v>21.097</v>
      </c>
      <c r="R29" s="21"/>
      <c r="S29" s="21">
        <v>21.097</v>
      </c>
      <c r="T29" s="21"/>
      <c r="U29" s="21"/>
      <c r="V29" s="21"/>
      <c r="W29" s="21">
        <v>21.097</v>
      </c>
      <c r="X29" s="21"/>
      <c r="Y29" s="21"/>
      <c r="Z29" s="21">
        <v>21.097</v>
      </c>
      <c r="AA29" s="21"/>
      <c r="AB29" s="21"/>
      <c r="AC29" s="21"/>
      <c r="AD29" s="21">
        <v>21.097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>
        <v>21.097</v>
      </c>
      <c r="AW29" s="21"/>
      <c r="AX29" s="21"/>
      <c r="AY29" s="21"/>
      <c r="AZ29" s="21"/>
      <c r="BA29" s="21">
        <v>21.097</v>
      </c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>
        <v>21.097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>
        <v>10</v>
      </c>
      <c r="CQ29" s="21"/>
      <c r="CR29" s="21"/>
      <c r="CS29" s="21"/>
      <c r="CT29" s="21"/>
      <c r="CU29" s="21"/>
      <c r="CV29" s="21"/>
      <c r="CW29" s="21"/>
      <c r="CX29" s="21">
        <v>5.6</v>
      </c>
      <c r="CY29" s="21"/>
      <c r="CZ29" s="21"/>
      <c r="DA29" s="21"/>
      <c r="DB29" s="21">
        <v>6.6</v>
      </c>
      <c r="DC29" s="21"/>
      <c r="DD29" s="21"/>
      <c r="DE29" s="21"/>
      <c r="DF29" s="21"/>
      <c r="DG29" s="21"/>
      <c r="DH29" s="21">
        <v>17</v>
      </c>
      <c r="DI29" s="21"/>
      <c r="DJ29" s="21"/>
      <c r="DK29" s="21"/>
      <c r="DL29" s="21"/>
      <c r="DM29" s="21"/>
      <c r="DN29" s="21"/>
      <c r="DO29" s="21">
        <v>30</v>
      </c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14"/>
      <c r="EJ29" s="15"/>
      <c r="EK29" s="38">
        <v>0</v>
      </c>
      <c r="EL29" s="38">
        <v>11</v>
      </c>
      <c r="EM29" s="16"/>
    </row>
    <row r="30" spans="1:143" ht="15" customHeight="1">
      <c r="A30" s="49" t="s">
        <v>85</v>
      </c>
      <c r="B30" s="18" t="s">
        <v>12</v>
      </c>
      <c r="C30" s="20" t="s">
        <v>7</v>
      </c>
      <c r="D30" s="54">
        <f t="shared" si="0"/>
        <v>291.488</v>
      </c>
      <c r="E30" s="21">
        <v>21.097</v>
      </c>
      <c r="F30" s="25"/>
      <c r="G30" s="25"/>
      <c r="H30" s="25"/>
      <c r="I30" s="25"/>
      <c r="J30" s="25"/>
      <c r="K30" s="25">
        <v>30</v>
      </c>
      <c r="L30" s="25"/>
      <c r="M30" s="25"/>
      <c r="N30" s="25"/>
      <c r="O30" s="25"/>
      <c r="P30" s="25">
        <v>21.097</v>
      </c>
      <c r="Q30" s="25"/>
      <c r="R30" s="25"/>
      <c r="S30" s="25"/>
      <c r="T30" s="25"/>
      <c r="U30" s="25"/>
      <c r="V30" s="25"/>
      <c r="W30" s="25">
        <v>21.097</v>
      </c>
      <c r="X30" s="25"/>
      <c r="Y30" s="25"/>
      <c r="Z30" s="25"/>
      <c r="AA30" s="25"/>
      <c r="AB30" s="25"/>
      <c r="AC30" s="25"/>
      <c r="AD30" s="25">
        <v>21.097</v>
      </c>
      <c r="AE30" s="25"/>
      <c r="AF30" s="25"/>
      <c r="AG30" s="25"/>
      <c r="AH30" s="25">
        <v>17</v>
      </c>
      <c r="AI30" s="25"/>
      <c r="AJ30" s="25"/>
      <c r="AK30" s="25"/>
      <c r="AL30" s="25"/>
      <c r="AM30" s="25"/>
      <c r="AN30" s="25"/>
      <c r="AO30" s="25"/>
      <c r="AP30" s="25"/>
      <c r="AQ30" s="25">
        <v>22</v>
      </c>
      <c r="AR30" s="25"/>
      <c r="AS30" s="25"/>
      <c r="AT30" s="25"/>
      <c r="AU30" s="25"/>
      <c r="AV30" s="25"/>
      <c r="AW30" s="25">
        <v>15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>
        <v>22</v>
      </c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>
        <v>22</v>
      </c>
      <c r="BZ30" s="25"/>
      <c r="CA30" s="25"/>
      <c r="CB30" s="25"/>
      <c r="CC30" s="25"/>
      <c r="CD30" s="25"/>
      <c r="CE30" s="25"/>
      <c r="CF30" s="25"/>
      <c r="CG30" s="25">
        <v>7.1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>
        <v>24</v>
      </c>
      <c r="CS30" s="25"/>
      <c r="CT30" s="25"/>
      <c r="CU30" s="25"/>
      <c r="CV30" s="25">
        <v>10</v>
      </c>
      <c r="CW30" s="25"/>
      <c r="CX30" s="25"/>
      <c r="CY30" s="25"/>
      <c r="CZ30" s="25"/>
      <c r="DA30" s="25"/>
      <c r="DB30" s="25"/>
      <c r="DC30" s="25"/>
      <c r="DD30" s="25">
        <v>17</v>
      </c>
      <c r="DE30" s="25"/>
      <c r="DF30" s="25"/>
      <c r="DG30" s="25"/>
      <c r="DH30" s="25"/>
      <c r="DI30" s="25">
        <v>21</v>
      </c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14"/>
      <c r="EJ30" s="11"/>
      <c r="EK30" s="38">
        <v>0</v>
      </c>
      <c r="EL30" s="38">
        <v>4</v>
      </c>
      <c r="EM30" s="5"/>
    </row>
    <row r="31" spans="1:142" s="13" customFormat="1" ht="15" customHeight="1">
      <c r="A31" s="49" t="s">
        <v>85</v>
      </c>
      <c r="B31" s="18" t="s">
        <v>18</v>
      </c>
      <c r="C31" s="20" t="s">
        <v>7</v>
      </c>
      <c r="D31" s="54">
        <f t="shared" si="0"/>
        <v>282.127</v>
      </c>
      <c r="E31" s="25">
        <v>21.097</v>
      </c>
      <c r="F31" s="25"/>
      <c r="G31" s="25"/>
      <c r="H31" s="25"/>
      <c r="I31" s="25"/>
      <c r="J31" s="25"/>
      <c r="K31" s="25"/>
      <c r="L31" s="25"/>
      <c r="M31" s="25">
        <v>6</v>
      </c>
      <c r="N31" s="25"/>
      <c r="O31" s="25"/>
      <c r="P31" s="25">
        <v>21.097</v>
      </c>
      <c r="Q31" s="25"/>
      <c r="R31" s="25"/>
      <c r="S31" s="25"/>
      <c r="T31" s="25"/>
      <c r="U31" s="25"/>
      <c r="V31" s="25"/>
      <c r="W31" s="25">
        <v>21.097</v>
      </c>
      <c r="X31" s="25"/>
      <c r="Y31" s="25"/>
      <c r="Z31" s="25"/>
      <c r="AA31" s="25"/>
      <c r="AB31" s="25"/>
      <c r="AC31" s="25"/>
      <c r="AD31" s="25">
        <v>21.097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>
        <v>42.195</v>
      </c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>
        <v>8.045</v>
      </c>
      <c r="BI31" s="25"/>
      <c r="BJ31" s="25"/>
      <c r="BK31" s="25">
        <v>25</v>
      </c>
      <c r="BL31" s="25"/>
      <c r="BM31" s="25"/>
      <c r="BN31" s="25"/>
      <c r="BO31" s="25"/>
      <c r="BP31" s="25"/>
      <c r="BQ31" s="21">
        <v>6.8</v>
      </c>
      <c r="BR31" s="21"/>
      <c r="BS31" s="21"/>
      <c r="BT31" s="21"/>
      <c r="BU31" s="21"/>
      <c r="BV31" s="21"/>
      <c r="BW31" s="21">
        <v>6.7</v>
      </c>
      <c r="BX31" s="21"/>
      <c r="BY31" s="21"/>
      <c r="BZ31" s="21"/>
      <c r="CA31" s="21"/>
      <c r="CB31" s="21">
        <v>8</v>
      </c>
      <c r="CC31" s="21"/>
      <c r="CD31" s="21"/>
      <c r="CE31" s="21"/>
      <c r="CF31" s="21">
        <v>6.8</v>
      </c>
      <c r="CG31" s="21"/>
      <c r="CH31" s="21"/>
      <c r="CI31" s="21"/>
      <c r="CJ31" s="21"/>
      <c r="CK31" s="21"/>
      <c r="CL31" s="21"/>
      <c r="CM31" s="21">
        <v>7.3</v>
      </c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>
        <v>5.6</v>
      </c>
      <c r="CY31" s="21"/>
      <c r="CZ31" s="21"/>
      <c r="DA31" s="21"/>
      <c r="DB31" s="21">
        <v>6.6</v>
      </c>
      <c r="DC31" s="21"/>
      <c r="DD31" s="21"/>
      <c r="DE31" s="21"/>
      <c r="DF31" s="21">
        <v>6.8</v>
      </c>
      <c r="DG31" s="21"/>
      <c r="DH31" s="21"/>
      <c r="DI31" s="21"/>
      <c r="DJ31" s="21">
        <v>7.15</v>
      </c>
      <c r="DK31" s="21"/>
      <c r="DL31" s="21"/>
      <c r="DM31" s="21">
        <v>33.399</v>
      </c>
      <c r="DN31" s="21"/>
      <c r="DO31" s="21"/>
      <c r="DP31" s="21">
        <v>6.9</v>
      </c>
      <c r="DQ31" s="21"/>
      <c r="DR31" s="21"/>
      <c r="DS31" s="21"/>
      <c r="DT31" s="21"/>
      <c r="DU31" s="21"/>
      <c r="DV31" s="21">
        <v>7</v>
      </c>
      <c r="DW31" s="21"/>
      <c r="DX31" s="21"/>
      <c r="DY31" s="21"/>
      <c r="DZ31" s="21"/>
      <c r="EA31" s="21"/>
      <c r="EB31" s="21"/>
      <c r="EC31" s="21"/>
      <c r="ED31" s="21"/>
      <c r="EE31" s="21">
        <v>7.45</v>
      </c>
      <c r="EF31" s="21"/>
      <c r="EG31" s="21"/>
      <c r="EH31" s="21"/>
      <c r="EI31" s="14"/>
      <c r="EJ31" s="15"/>
      <c r="EK31" s="38">
        <v>1</v>
      </c>
      <c r="EL31" s="38">
        <v>4</v>
      </c>
    </row>
    <row r="32" spans="1:143" s="13" customFormat="1" ht="15" customHeight="1">
      <c r="A32" s="49" t="s">
        <v>85</v>
      </c>
      <c r="B32" s="17" t="s">
        <v>31</v>
      </c>
      <c r="C32" s="19" t="s">
        <v>9</v>
      </c>
      <c r="D32" s="54">
        <f t="shared" si="0"/>
        <v>277.497</v>
      </c>
      <c r="E32" s="25">
        <v>21.097</v>
      </c>
      <c r="F32" s="25"/>
      <c r="G32" s="25"/>
      <c r="H32" s="25"/>
      <c r="I32" s="25"/>
      <c r="J32" s="25"/>
      <c r="K32" s="25">
        <v>30</v>
      </c>
      <c r="L32" s="25"/>
      <c r="M32" s="25"/>
      <c r="N32" s="25"/>
      <c r="O32" s="25">
        <v>28.4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75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>
        <v>53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>
        <v>28</v>
      </c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>
        <v>42</v>
      </c>
      <c r="EH32" s="25"/>
      <c r="EI32" s="14"/>
      <c r="EJ32" s="15"/>
      <c r="EK32" s="38">
        <v>0</v>
      </c>
      <c r="EL32" s="38">
        <v>1</v>
      </c>
      <c r="EM32" s="5"/>
    </row>
    <row r="33" spans="1:143" s="13" customFormat="1" ht="15" customHeight="1">
      <c r="A33" s="49" t="s">
        <v>85</v>
      </c>
      <c r="B33" s="17" t="s">
        <v>26</v>
      </c>
      <c r="C33" s="19" t="s">
        <v>4</v>
      </c>
      <c r="D33" s="54">
        <f t="shared" si="0"/>
        <v>276.483</v>
      </c>
      <c r="E33" s="25">
        <v>21.097</v>
      </c>
      <c r="F33" s="25"/>
      <c r="G33" s="25"/>
      <c r="H33" s="25"/>
      <c r="I33" s="25"/>
      <c r="J33" s="25"/>
      <c r="K33" s="25">
        <v>16</v>
      </c>
      <c r="L33" s="25"/>
      <c r="M33" s="25">
        <v>6</v>
      </c>
      <c r="N33" s="25"/>
      <c r="O33" s="25"/>
      <c r="P33" s="25"/>
      <c r="Q33" s="25"/>
      <c r="R33" s="25">
        <v>6</v>
      </c>
      <c r="S33" s="25"/>
      <c r="T33" s="25"/>
      <c r="U33" s="25"/>
      <c r="V33" s="25"/>
      <c r="W33" s="25">
        <v>21.097</v>
      </c>
      <c r="X33" s="25"/>
      <c r="Y33" s="25"/>
      <c r="Z33" s="25"/>
      <c r="AA33" s="25"/>
      <c r="AB33" s="25">
        <v>7.8</v>
      </c>
      <c r="AC33" s="25"/>
      <c r="AD33" s="25">
        <v>10</v>
      </c>
      <c r="AE33" s="25"/>
      <c r="AF33" s="25"/>
      <c r="AG33" s="25"/>
      <c r="AH33" s="25"/>
      <c r="AI33" s="25"/>
      <c r="AJ33" s="25"/>
      <c r="AK33" s="25"/>
      <c r="AL33" s="25">
        <v>21.097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>
        <v>21.097</v>
      </c>
      <c r="BC33" s="25"/>
      <c r="BD33" s="25"/>
      <c r="BE33" s="25"/>
      <c r="BF33" s="25"/>
      <c r="BG33" s="25"/>
      <c r="BH33" s="25">
        <v>8.045</v>
      </c>
      <c r="BI33" s="25"/>
      <c r="BJ33" s="25"/>
      <c r="BK33" s="25">
        <v>25</v>
      </c>
      <c r="BL33" s="25"/>
      <c r="BM33" s="25"/>
      <c r="BN33" s="25"/>
      <c r="BO33" s="25"/>
      <c r="BP33" s="25"/>
      <c r="BQ33" s="21">
        <v>6.8</v>
      </c>
      <c r="BR33" s="21"/>
      <c r="BS33" s="21"/>
      <c r="BT33" s="21"/>
      <c r="BU33" s="21"/>
      <c r="BV33" s="21"/>
      <c r="BW33" s="21">
        <v>6.7</v>
      </c>
      <c r="BX33" s="21"/>
      <c r="BY33" s="21"/>
      <c r="BZ33" s="21"/>
      <c r="CA33" s="21"/>
      <c r="CB33" s="21">
        <v>8</v>
      </c>
      <c r="CC33" s="21"/>
      <c r="CD33" s="21"/>
      <c r="CE33" s="21"/>
      <c r="CF33" s="21">
        <v>6.8</v>
      </c>
      <c r="CG33" s="21"/>
      <c r="CH33" s="21"/>
      <c r="CI33" s="21"/>
      <c r="CJ33" s="21"/>
      <c r="CK33" s="21"/>
      <c r="CL33" s="21"/>
      <c r="CM33" s="21">
        <v>7.3</v>
      </c>
      <c r="CN33" s="21"/>
      <c r="CO33" s="21"/>
      <c r="CP33" s="21">
        <v>10</v>
      </c>
      <c r="CQ33" s="21"/>
      <c r="CR33" s="21"/>
      <c r="CS33" s="21"/>
      <c r="CT33" s="21"/>
      <c r="CU33" s="21"/>
      <c r="CV33" s="21"/>
      <c r="CW33" s="21">
        <v>14.5</v>
      </c>
      <c r="CX33" s="21">
        <v>5.6</v>
      </c>
      <c r="CY33" s="21"/>
      <c r="CZ33" s="21"/>
      <c r="DA33" s="21"/>
      <c r="DB33" s="21">
        <v>6.6</v>
      </c>
      <c r="DC33" s="21"/>
      <c r="DD33" s="21"/>
      <c r="DE33" s="21"/>
      <c r="DF33" s="21">
        <v>6.8</v>
      </c>
      <c r="DG33" s="21"/>
      <c r="DH33" s="21">
        <v>17</v>
      </c>
      <c r="DI33" s="21"/>
      <c r="DJ33" s="21">
        <v>7.15</v>
      </c>
      <c r="DK33" s="21"/>
      <c r="DL33" s="21">
        <v>10</v>
      </c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41"/>
      <c r="EJ33" s="15"/>
      <c r="EK33" s="38">
        <v>0</v>
      </c>
      <c r="EL33" s="38">
        <v>4</v>
      </c>
      <c r="EM33" s="5"/>
    </row>
    <row r="34" spans="1:143" ht="15" customHeight="1">
      <c r="A34" s="49" t="s">
        <v>85</v>
      </c>
      <c r="B34" s="55" t="s">
        <v>22</v>
      </c>
      <c r="C34" s="56" t="s">
        <v>7</v>
      </c>
      <c r="D34" s="54">
        <f t="shared" si="0"/>
        <v>273.754</v>
      </c>
      <c r="E34" s="21">
        <v>21.097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>
        <v>75.6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>
        <v>125</v>
      </c>
      <c r="BK34" s="21"/>
      <c r="BL34" s="21"/>
      <c r="BM34" s="21">
        <v>11.7</v>
      </c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>
        <v>40.357</v>
      </c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14"/>
      <c r="EJ34" s="11"/>
      <c r="EK34" s="38">
        <v>0</v>
      </c>
      <c r="EL34" s="38">
        <v>1</v>
      </c>
      <c r="EM34" s="5"/>
    </row>
    <row r="35" spans="1:143" s="13" customFormat="1" ht="15" customHeight="1">
      <c r="A35" s="50" t="s">
        <v>85</v>
      </c>
      <c r="B35" s="42" t="s">
        <v>39</v>
      </c>
      <c r="C35" s="19" t="s">
        <v>7</v>
      </c>
      <c r="D35" s="54">
        <f t="shared" si="0"/>
        <v>255.83900000000003</v>
      </c>
      <c r="E35" s="25">
        <v>21.097</v>
      </c>
      <c r="F35" s="25"/>
      <c r="G35" s="25"/>
      <c r="H35" s="25"/>
      <c r="I35" s="25"/>
      <c r="J35" s="25"/>
      <c r="K35" s="25">
        <v>16</v>
      </c>
      <c r="L35" s="25"/>
      <c r="M35" s="25"/>
      <c r="N35" s="25"/>
      <c r="O35" s="25"/>
      <c r="P35" s="25">
        <v>21.097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>
        <v>22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>
        <v>8.045</v>
      </c>
      <c r="BI35" s="25"/>
      <c r="BJ35" s="25"/>
      <c r="BK35" s="25">
        <v>25</v>
      </c>
      <c r="BL35" s="25"/>
      <c r="BM35" s="25"/>
      <c r="BN35" s="25"/>
      <c r="BO35" s="25"/>
      <c r="BP35" s="25"/>
      <c r="BQ35" s="25">
        <v>6.8</v>
      </c>
      <c r="BR35" s="25"/>
      <c r="BS35" s="25"/>
      <c r="BT35" s="25"/>
      <c r="BU35" s="25"/>
      <c r="BV35" s="25"/>
      <c r="BW35" s="25">
        <v>6.7</v>
      </c>
      <c r="BX35" s="25"/>
      <c r="BY35" s="25"/>
      <c r="BZ35" s="25"/>
      <c r="CA35" s="25"/>
      <c r="CB35" s="25">
        <v>8</v>
      </c>
      <c r="CC35" s="25"/>
      <c r="CD35" s="25"/>
      <c r="CE35" s="25"/>
      <c r="CF35" s="25">
        <v>6.8</v>
      </c>
      <c r="CG35" s="25"/>
      <c r="CH35" s="25"/>
      <c r="CI35" s="25"/>
      <c r="CJ35" s="25"/>
      <c r="CK35" s="25"/>
      <c r="CL35" s="25"/>
      <c r="CM35" s="25">
        <v>7.3</v>
      </c>
      <c r="CN35" s="25"/>
      <c r="CO35" s="25"/>
      <c r="CP35" s="25"/>
      <c r="CQ35" s="25"/>
      <c r="CR35" s="25"/>
      <c r="CS35" s="25"/>
      <c r="CT35" s="25"/>
      <c r="CU35" s="25">
        <v>34</v>
      </c>
      <c r="CV35" s="25"/>
      <c r="CW35" s="25"/>
      <c r="CX35" s="25">
        <v>5.6</v>
      </c>
      <c r="CY35" s="25"/>
      <c r="CZ35" s="25"/>
      <c r="DA35" s="25"/>
      <c r="DB35" s="25">
        <v>6.6</v>
      </c>
      <c r="DC35" s="25"/>
      <c r="DD35" s="25"/>
      <c r="DE35" s="25"/>
      <c r="DF35" s="25">
        <v>6.8</v>
      </c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>
        <v>7</v>
      </c>
      <c r="DW35" s="25"/>
      <c r="DX35" s="25"/>
      <c r="DY35" s="25"/>
      <c r="DZ35" s="25"/>
      <c r="EA35" s="25"/>
      <c r="EB35" s="25"/>
      <c r="EC35" s="25"/>
      <c r="ED35" s="25">
        <v>27</v>
      </c>
      <c r="EE35" s="25"/>
      <c r="EF35" s="25">
        <v>20</v>
      </c>
      <c r="EG35" s="25"/>
      <c r="EH35" s="25"/>
      <c r="EI35" s="26"/>
      <c r="EJ35" s="43"/>
      <c r="EK35" s="38">
        <v>0</v>
      </c>
      <c r="EL35" s="38">
        <v>2</v>
      </c>
      <c r="EM35" s="5"/>
    </row>
    <row r="36" spans="1:143" s="13" customFormat="1" ht="15" customHeight="1">
      <c r="A36" s="49" t="s">
        <v>85</v>
      </c>
      <c r="B36" s="18" t="s">
        <v>34</v>
      </c>
      <c r="C36" s="20" t="s">
        <v>4</v>
      </c>
      <c r="D36" s="54">
        <f aca="true" t="shared" si="1" ref="D36:D67">SUM(E36:EI36)</f>
        <v>239.797</v>
      </c>
      <c r="E36" s="25">
        <v>21.097</v>
      </c>
      <c r="F36" s="25"/>
      <c r="G36" s="25"/>
      <c r="H36" s="25"/>
      <c r="I36" s="25"/>
      <c r="J36" s="25"/>
      <c r="K36" s="25">
        <v>16</v>
      </c>
      <c r="L36" s="25"/>
      <c r="M36" s="25"/>
      <c r="N36" s="25"/>
      <c r="O36" s="25">
        <v>30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>
        <v>37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>
        <v>53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>
        <v>22</v>
      </c>
      <c r="BZ36" s="25"/>
      <c r="CA36" s="25"/>
      <c r="CB36" s="25"/>
      <c r="CC36" s="25"/>
      <c r="CD36" s="25"/>
      <c r="CE36" s="25">
        <v>24</v>
      </c>
      <c r="CF36" s="25"/>
      <c r="CG36" s="25"/>
      <c r="CH36" s="25"/>
      <c r="CI36" s="25"/>
      <c r="CJ36" s="25"/>
      <c r="CK36" s="25">
        <v>15.7</v>
      </c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>
        <v>21</v>
      </c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14"/>
      <c r="EJ36" s="15"/>
      <c r="EK36" s="38">
        <v>0</v>
      </c>
      <c r="EL36" s="38">
        <v>1</v>
      </c>
      <c r="EM36" s="5"/>
    </row>
    <row r="37" spans="1:143" s="13" customFormat="1" ht="15" customHeight="1">
      <c r="A37" s="49" t="s">
        <v>85</v>
      </c>
      <c r="B37" s="17" t="s">
        <v>25</v>
      </c>
      <c r="C37" s="19" t="s">
        <v>3</v>
      </c>
      <c r="D37" s="54">
        <f t="shared" si="1"/>
        <v>237.526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v>21.097</v>
      </c>
      <c r="Q37" s="21"/>
      <c r="R37" s="21"/>
      <c r="S37" s="21"/>
      <c r="T37" s="21"/>
      <c r="U37" s="21"/>
      <c r="V37" s="21"/>
      <c r="W37" s="21">
        <v>21.097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>
        <v>8.045</v>
      </c>
      <c r="BI37" s="21"/>
      <c r="BJ37" s="21"/>
      <c r="BK37" s="21">
        <v>25</v>
      </c>
      <c r="BL37" s="21"/>
      <c r="BM37" s="21"/>
      <c r="BN37" s="21"/>
      <c r="BO37" s="21"/>
      <c r="BP37" s="21"/>
      <c r="BQ37" s="21">
        <v>6.8</v>
      </c>
      <c r="BR37" s="21"/>
      <c r="BS37" s="21"/>
      <c r="BT37" s="21"/>
      <c r="BU37" s="21"/>
      <c r="BV37" s="21"/>
      <c r="BW37" s="21">
        <v>6.7</v>
      </c>
      <c r="BX37" s="21"/>
      <c r="BY37" s="21"/>
      <c r="BZ37" s="21"/>
      <c r="CA37" s="21"/>
      <c r="CB37" s="21">
        <v>8</v>
      </c>
      <c r="CC37" s="21"/>
      <c r="CD37" s="21">
        <v>21.097</v>
      </c>
      <c r="CE37" s="21"/>
      <c r="CF37" s="21">
        <v>6.8</v>
      </c>
      <c r="CG37" s="21"/>
      <c r="CH37" s="21"/>
      <c r="CI37" s="21"/>
      <c r="CJ37" s="21"/>
      <c r="CK37" s="21"/>
      <c r="CL37" s="21"/>
      <c r="CM37" s="21">
        <v>7.3</v>
      </c>
      <c r="CN37" s="21"/>
      <c r="CO37" s="21"/>
      <c r="CP37" s="21"/>
      <c r="CQ37" s="21"/>
      <c r="CR37" s="21"/>
      <c r="CS37" s="21">
        <v>16.09</v>
      </c>
      <c r="CT37" s="21"/>
      <c r="CU37" s="21"/>
      <c r="CV37" s="21"/>
      <c r="CW37" s="21">
        <v>12</v>
      </c>
      <c r="CX37" s="21">
        <v>5.6</v>
      </c>
      <c r="CY37" s="21"/>
      <c r="CZ37" s="21"/>
      <c r="DA37" s="21"/>
      <c r="DB37" s="21">
        <v>6.6</v>
      </c>
      <c r="DC37" s="21"/>
      <c r="DD37" s="21"/>
      <c r="DE37" s="21"/>
      <c r="DF37" s="21">
        <v>6.8</v>
      </c>
      <c r="DG37" s="21"/>
      <c r="DH37" s="21">
        <v>17</v>
      </c>
      <c r="DI37" s="21"/>
      <c r="DJ37" s="21">
        <v>7.15</v>
      </c>
      <c r="DK37" s="21"/>
      <c r="DL37" s="21"/>
      <c r="DM37" s="21"/>
      <c r="DN37" s="21"/>
      <c r="DO37" s="21"/>
      <c r="DP37" s="21">
        <v>6.9</v>
      </c>
      <c r="DQ37" s="21"/>
      <c r="DR37" s="21">
        <v>13</v>
      </c>
      <c r="DS37" s="21"/>
      <c r="DT37" s="21"/>
      <c r="DU37" s="21"/>
      <c r="DV37" s="21">
        <v>7</v>
      </c>
      <c r="DW37" s="21"/>
      <c r="DX37" s="21"/>
      <c r="DY37" s="21"/>
      <c r="DZ37" s="21"/>
      <c r="EA37" s="21"/>
      <c r="EB37" s="21"/>
      <c r="EC37" s="21"/>
      <c r="ED37" s="21"/>
      <c r="EE37" s="21">
        <v>7.45</v>
      </c>
      <c r="EF37" s="21"/>
      <c r="EG37" s="21"/>
      <c r="EH37" s="21"/>
      <c r="EI37" s="14"/>
      <c r="EJ37" s="15"/>
      <c r="EK37" s="38">
        <v>0</v>
      </c>
      <c r="EL37" s="38">
        <v>4</v>
      </c>
      <c r="EM37" s="5"/>
    </row>
    <row r="38" spans="1:143" s="13" customFormat="1" ht="15" customHeight="1">
      <c r="A38" s="49" t="s">
        <v>85</v>
      </c>
      <c r="B38" s="18" t="s">
        <v>16</v>
      </c>
      <c r="C38" s="20" t="s">
        <v>3</v>
      </c>
      <c r="D38" s="54">
        <f t="shared" si="1"/>
        <v>233.508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>
        <v>21.097</v>
      </c>
      <c r="X38" s="25"/>
      <c r="Y38" s="25"/>
      <c r="Z38" s="25"/>
      <c r="AA38" s="25"/>
      <c r="AB38" s="25"/>
      <c r="AC38" s="25"/>
      <c r="AD38" s="25">
        <v>21.097</v>
      </c>
      <c r="AE38" s="25"/>
      <c r="AF38" s="25"/>
      <c r="AG38" s="25"/>
      <c r="AH38" s="25"/>
      <c r="AI38" s="25"/>
      <c r="AJ38" s="25"/>
      <c r="AK38" s="25"/>
      <c r="AL38" s="25">
        <v>21.097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>
        <v>53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>
        <v>23.818</v>
      </c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>
        <v>31</v>
      </c>
      <c r="DA38" s="25"/>
      <c r="DB38" s="25"/>
      <c r="DC38" s="25"/>
      <c r="DD38" s="25"/>
      <c r="DE38" s="25"/>
      <c r="DF38" s="25"/>
      <c r="DG38" s="25"/>
      <c r="DH38" s="25">
        <v>17</v>
      </c>
      <c r="DI38" s="25"/>
      <c r="DJ38" s="25"/>
      <c r="DK38" s="25"/>
      <c r="DL38" s="25"/>
      <c r="DM38" s="25">
        <v>33.399</v>
      </c>
      <c r="DN38" s="25"/>
      <c r="DO38" s="25"/>
      <c r="DP38" s="25"/>
      <c r="DQ38" s="25"/>
      <c r="DR38" s="25"/>
      <c r="DS38" s="25"/>
      <c r="DT38" s="25"/>
      <c r="DU38" s="25">
        <v>12</v>
      </c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14"/>
      <c r="EJ38" s="15"/>
      <c r="EK38" s="38">
        <v>0</v>
      </c>
      <c r="EL38" s="38">
        <v>3</v>
      </c>
      <c r="EM38" s="5"/>
    </row>
    <row r="39" spans="1:143" s="13" customFormat="1" ht="15" customHeight="1">
      <c r="A39" s="49" t="s">
        <v>85</v>
      </c>
      <c r="B39" s="18" t="s">
        <v>10</v>
      </c>
      <c r="C39" s="20" t="s">
        <v>5</v>
      </c>
      <c r="D39" s="54">
        <f t="shared" si="1"/>
        <v>229.38400000000001</v>
      </c>
      <c r="E39" s="25">
        <v>21.097</v>
      </c>
      <c r="F39" s="25"/>
      <c r="G39" s="25"/>
      <c r="H39" s="25"/>
      <c r="I39" s="25"/>
      <c r="J39" s="25"/>
      <c r="K39" s="25">
        <v>16</v>
      </c>
      <c r="L39" s="25"/>
      <c r="M39" s="25"/>
      <c r="N39" s="25"/>
      <c r="O39" s="25"/>
      <c r="P39" s="25">
        <v>21.097</v>
      </c>
      <c r="Q39" s="25"/>
      <c r="R39" s="25"/>
      <c r="S39" s="25"/>
      <c r="T39" s="25"/>
      <c r="U39" s="25"/>
      <c r="V39" s="25"/>
      <c r="W39" s="25"/>
      <c r="X39" s="25"/>
      <c r="Y39" s="25">
        <v>20</v>
      </c>
      <c r="Z39" s="25"/>
      <c r="AA39" s="25"/>
      <c r="AB39" s="25"/>
      <c r="AC39" s="25"/>
      <c r="AD39" s="25">
        <v>42.195</v>
      </c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>
        <v>42.195</v>
      </c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>
        <v>25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>
        <v>10</v>
      </c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>
        <v>21</v>
      </c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>
        <v>10.8</v>
      </c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14"/>
      <c r="EJ39" s="15"/>
      <c r="EK39" s="38">
        <v>2</v>
      </c>
      <c r="EL39" s="38">
        <v>2</v>
      </c>
      <c r="EM39" s="5"/>
    </row>
    <row r="40" spans="1:142" s="44" customFormat="1" ht="15" customHeight="1">
      <c r="A40" s="49" t="s">
        <v>85</v>
      </c>
      <c r="B40" s="18" t="s">
        <v>32</v>
      </c>
      <c r="C40" s="20" t="s">
        <v>8</v>
      </c>
      <c r="D40" s="54">
        <f t="shared" si="1"/>
        <v>229.091</v>
      </c>
      <c r="E40" s="25">
        <v>21.097</v>
      </c>
      <c r="F40" s="25"/>
      <c r="G40" s="25"/>
      <c r="H40" s="25"/>
      <c r="I40" s="25"/>
      <c r="J40" s="25"/>
      <c r="K40" s="25">
        <v>16</v>
      </c>
      <c r="L40" s="25"/>
      <c r="M40" s="25"/>
      <c r="N40" s="25"/>
      <c r="O40" s="25"/>
      <c r="P40" s="25">
        <v>21.097</v>
      </c>
      <c r="Q40" s="25"/>
      <c r="R40" s="25"/>
      <c r="S40" s="25"/>
      <c r="T40" s="25"/>
      <c r="U40" s="25"/>
      <c r="V40" s="25"/>
      <c r="W40" s="25">
        <v>21.097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>
        <v>22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>
        <v>22</v>
      </c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>
        <v>22</v>
      </c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>
        <v>15.8</v>
      </c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>
        <v>10</v>
      </c>
      <c r="EB40" s="25"/>
      <c r="EC40" s="25"/>
      <c r="ED40" s="25">
        <v>14</v>
      </c>
      <c r="EE40" s="25"/>
      <c r="EF40" s="25"/>
      <c r="EG40" s="25"/>
      <c r="EH40" s="25">
        <v>44</v>
      </c>
      <c r="EI40" s="14"/>
      <c r="EJ40" s="15"/>
      <c r="EK40" s="38">
        <v>0</v>
      </c>
      <c r="EL40" s="38">
        <v>3</v>
      </c>
    </row>
    <row r="41" spans="1:142" s="44" customFormat="1" ht="15" customHeight="1">
      <c r="A41" s="49" t="s">
        <v>85</v>
      </c>
      <c r="B41" s="18" t="s">
        <v>123</v>
      </c>
      <c r="C41" s="20" t="s">
        <v>3</v>
      </c>
      <c r="D41" s="54">
        <f t="shared" si="1"/>
        <v>213.65500000000003</v>
      </c>
      <c r="E41" s="25">
        <v>21.097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>
        <v>21.097</v>
      </c>
      <c r="X41" s="25"/>
      <c r="Y41" s="25"/>
      <c r="Z41" s="25">
        <v>21.097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>
        <v>21.097</v>
      </c>
      <c r="BC41" s="25"/>
      <c r="BD41" s="25"/>
      <c r="BE41" s="25"/>
      <c r="BF41" s="25"/>
      <c r="BG41" s="25"/>
      <c r="BH41" s="25"/>
      <c r="BI41" s="25"/>
      <c r="BJ41" s="25"/>
      <c r="BK41" s="25">
        <v>25</v>
      </c>
      <c r="BL41" s="25"/>
      <c r="BM41" s="25"/>
      <c r="BN41" s="25"/>
      <c r="BO41" s="25"/>
      <c r="BP41" s="25"/>
      <c r="BQ41" s="25"/>
      <c r="BR41" s="25"/>
      <c r="BS41" s="25">
        <v>25.277</v>
      </c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>
        <v>16.09</v>
      </c>
      <c r="CT41" s="25"/>
      <c r="CU41" s="25"/>
      <c r="CV41" s="25"/>
      <c r="CW41" s="25"/>
      <c r="CX41" s="25">
        <v>5.6</v>
      </c>
      <c r="CY41" s="25"/>
      <c r="CZ41" s="25"/>
      <c r="DA41" s="25"/>
      <c r="DB41" s="25">
        <v>6.6</v>
      </c>
      <c r="DC41" s="25"/>
      <c r="DD41" s="25"/>
      <c r="DE41" s="25"/>
      <c r="DF41" s="25">
        <v>6.8</v>
      </c>
      <c r="DG41" s="25"/>
      <c r="DH41" s="25">
        <v>17</v>
      </c>
      <c r="DI41" s="25"/>
      <c r="DJ41" s="25"/>
      <c r="DK41" s="25"/>
      <c r="DL41" s="25"/>
      <c r="DM41" s="25"/>
      <c r="DN41" s="25"/>
      <c r="DO41" s="25"/>
      <c r="DP41" s="25">
        <v>6.9</v>
      </c>
      <c r="DQ41" s="25"/>
      <c r="DR41" s="25">
        <v>13</v>
      </c>
      <c r="DS41" s="25"/>
      <c r="DT41" s="25"/>
      <c r="DU41" s="25"/>
      <c r="DV41" s="25">
        <v>7</v>
      </c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14"/>
      <c r="EJ41" s="10"/>
      <c r="EK41" s="38">
        <v>0</v>
      </c>
      <c r="EL41" s="38">
        <v>4</v>
      </c>
    </row>
    <row r="42" spans="1:142" s="13" customFormat="1" ht="15" customHeight="1">
      <c r="A42" s="49" t="s">
        <v>85</v>
      </c>
      <c r="B42" s="18" t="s">
        <v>15</v>
      </c>
      <c r="C42" s="20" t="s">
        <v>9</v>
      </c>
      <c r="D42" s="54">
        <f t="shared" si="1"/>
        <v>210.972</v>
      </c>
      <c r="E42" s="25">
        <v>21.097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21.097</v>
      </c>
      <c r="Q42" s="25"/>
      <c r="R42" s="25"/>
      <c r="S42" s="25">
        <v>21.097</v>
      </c>
      <c r="T42" s="25"/>
      <c r="U42" s="25"/>
      <c r="V42" s="25"/>
      <c r="W42" s="25">
        <v>21.097</v>
      </c>
      <c r="X42" s="25"/>
      <c r="Y42" s="25"/>
      <c r="Z42" s="25"/>
      <c r="AA42" s="25"/>
      <c r="AB42" s="25"/>
      <c r="AC42" s="25"/>
      <c r="AD42" s="25"/>
      <c r="AE42" s="25">
        <v>21.097</v>
      </c>
      <c r="AF42" s="25"/>
      <c r="AG42" s="25"/>
      <c r="AH42" s="25"/>
      <c r="AI42" s="25"/>
      <c r="AJ42" s="25"/>
      <c r="AK42" s="25"/>
      <c r="AL42" s="25">
        <v>21.097</v>
      </c>
      <c r="AM42" s="25"/>
      <c r="AN42" s="25"/>
      <c r="AO42" s="25"/>
      <c r="AP42" s="25"/>
      <c r="AQ42" s="25"/>
      <c r="AR42" s="25"/>
      <c r="AS42" s="25"/>
      <c r="AT42" s="25">
        <v>42.195</v>
      </c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>
        <v>42.195</v>
      </c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46"/>
      <c r="EJ42" s="15"/>
      <c r="EK42" s="38">
        <v>2</v>
      </c>
      <c r="EL42" s="38">
        <v>6</v>
      </c>
    </row>
    <row r="43" spans="1:142" s="13" customFormat="1" ht="15" customHeight="1">
      <c r="A43" s="49" t="s">
        <v>85</v>
      </c>
      <c r="B43" s="18" t="s">
        <v>38</v>
      </c>
      <c r="C43" s="20" t="s">
        <v>3</v>
      </c>
      <c r="D43" s="54">
        <f t="shared" si="1"/>
        <v>210.272</v>
      </c>
      <c r="E43" s="21"/>
      <c r="F43" s="21"/>
      <c r="G43" s="21"/>
      <c r="H43" s="21"/>
      <c r="I43" s="21">
        <v>45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>
        <v>42.195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>
        <v>18</v>
      </c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>
        <v>6.7</v>
      </c>
      <c r="BX43" s="21"/>
      <c r="BY43" s="21"/>
      <c r="BZ43" s="21"/>
      <c r="CA43" s="21"/>
      <c r="CB43" s="21">
        <v>8</v>
      </c>
      <c r="CC43" s="21"/>
      <c r="CD43" s="21"/>
      <c r="CE43" s="21"/>
      <c r="CF43" s="21">
        <v>6.8</v>
      </c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>
        <v>5.6</v>
      </c>
      <c r="CY43" s="21"/>
      <c r="CZ43" s="21"/>
      <c r="DA43" s="21"/>
      <c r="DB43" s="21">
        <v>6.6</v>
      </c>
      <c r="DC43" s="21"/>
      <c r="DD43" s="21"/>
      <c r="DE43" s="21"/>
      <c r="DF43" s="21">
        <v>6.8</v>
      </c>
      <c r="DG43" s="21"/>
      <c r="DH43" s="21"/>
      <c r="DI43" s="21"/>
      <c r="DJ43" s="21"/>
      <c r="DK43" s="21"/>
      <c r="DL43" s="21"/>
      <c r="DM43" s="21">
        <v>64.577</v>
      </c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14"/>
      <c r="EJ43" s="15"/>
      <c r="EK43" s="38">
        <v>1</v>
      </c>
      <c r="EL43" s="38">
        <v>0</v>
      </c>
    </row>
    <row r="44" spans="1:142" s="13" customFormat="1" ht="15" customHeight="1">
      <c r="A44" s="49" t="s">
        <v>85</v>
      </c>
      <c r="B44" s="18" t="s">
        <v>74</v>
      </c>
      <c r="C44" s="20" t="s">
        <v>9</v>
      </c>
      <c r="D44" s="54">
        <f t="shared" si="1"/>
        <v>208.425</v>
      </c>
      <c r="E44" s="25">
        <v>21.097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21.097</v>
      </c>
      <c r="Q44" s="25"/>
      <c r="R44" s="25"/>
      <c r="S44" s="25"/>
      <c r="T44" s="25"/>
      <c r="U44" s="25"/>
      <c r="V44" s="25"/>
      <c r="W44" s="25">
        <v>21.097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>
        <v>6.7</v>
      </c>
      <c r="BX44" s="25"/>
      <c r="BY44" s="25"/>
      <c r="BZ44" s="25"/>
      <c r="CA44" s="25"/>
      <c r="CB44" s="25"/>
      <c r="CC44" s="25"/>
      <c r="CD44" s="25"/>
      <c r="CE44" s="25">
        <v>24</v>
      </c>
      <c r="CF44" s="25"/>
      <c r="CG44" s="25"/>
      <c r="CH44" s="25"/>
      <c r="CI44" s="25"/>
      <c r="CJ44" s="25"/>
      <c r="CK44" s="25"/>
      <c r="CL44" s="25"/>
      <c r="CM44" s="25">
        <v>7.3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>
        <v>12.135</v>
      </c>
      <c r="CX44" s="25">
        <v>5.6</v>
      </c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>
        <v>33.399</v>
      </c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>
        <v>14</v>
      </c>
      <c r="EE44" s="25"/>
      <c r="EF44" s="25"/>
      <c r="EG44" s="25">
        <v>42</v>
      </c>
      <c r="EH44" s="25"/>
      <c r="EI44" s="14"/>
      <c r="EJ44" s="15"/>
      <c r="EK44" s="38">
        <v>0</v>
      </c>
      <c r="EL44" s="38">
        <v>3</v>
      </c>
    </row>
    <row r="45" spans="1:142" s="13" customFormat="1" ht="15" customHeight="1">
      <c r="A45" s="49" t="s">
        <v>85</v>
      </c>
      <c r="B45" s="42" t="s">
        <v>42</v>
      </c>
      <c r="C45" s="19" t="s">
        <v>7</v>
      </c>
      <c r="D45" s="54">
        <f t="shared" si="1"/>
        <v>206.69899999999998</v>
      </c>
      <c r="E45" s="21"/>
      <c r="F45" s="21"/>
      <c r="G45" s="21"/>
      <c r="H45" s="21"/>
      <c r="I45" s="21"/>
      <c r="J45" s="21"/>
      <c r="K45" s="21">
        <v>16</v>
      </c>
      <c r="L45" s="21"/>
      <c r="M45" s="21"/>
      <c r="N45" s="21">
        <v>12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22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>
        <v>6.8</v>
      </c>
      <c r="BR45" s="21"/>
      <c r="BS45" s="21"/>
      <c r="BT45" s="21"/>
      <c r="BU45" s="21"/>
      <c r="BV45" s="21"/>
      <c r="BW45" s="21">
        <v>6.7</v>
      </c>
      <c r="BX45" s="21"/>
      <c r="BY45" s="21"/>
      <c r="BZ45" s="21"/>
      <c r="CA45" s="21"/>
      <c r="CB45" s="21">
        <v>8</v>
      </c>
      <c r="CC45" s="21"/>
      <c r="CD45" s="21"/>
      <c r="CE45" s="21"/>
      <c r="CF45" s="21">
        <v>6.8</v>
      </c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>
        <v>34</v>
      </c>
      <c r="CV45" s="21"/>
      <c r="CW45" s="21"/>
      <c r="CX45" s="21">
        <v>5.6</v>
      </c>
      <c r="CY45" s="21"/>
      <c r="CZ45" s="21"/>
      <c r="DA45" s="21"/>
      <c r="DB45" s="21">
        <v>6.6</v>
      </c>
      <c r="DC45" s="21"/>
      <c r="DD45" s="21"/>
      <c r="DE45" s="21"/>
      <c r="DF45" s="21">
        <v>6.8</v>
      </c>
      <c r="DG45" s="21"/>
      <c r="DH45" s="21"/>
      <c r="DI45" s="21"/>
      <c r="DJ45" s="21"/>
      <c r="DK45" s="21"/>
      <c r="DL45" s="21"/>
      <c r="DM45" s="21">
        <v>33.399</v>
      </c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>
        <v>42</v>
      </c>
      <c r="EH45" s="21"/>
      <c r="EI45" s="14"/>
      <c r="EJ45" s="15"/>
      <c r="EK45" s="38">
        <v>0</v>
      </c>
      <c r="EL45" s="38">
        <v>0</v>
      </c>
    </row>
    <row r="46" spans="1:142" s="13" customFormat="1" ht="15" customHeight="1">
      <c r="A46" s="49" t="s">
        <v>85</v>
      </c>
      <c r="B46" s="18" t="s">
        <v>55</v>
      </c>
      <c r="C46" s="20" t="s">
        <v>7</v>
      </c>
      <c r="D46" s="54">
        <f t="shared" si="1"/>
        <v>186.397</v>
      </c>
      <c r="E46" s="21">
        <v>21.097</v>
      </c>
      <c r="F46" s="21"/>
      <c r="G46" s="21"/>
      <c r="H46" s="21"/>
      <c r="I46" s="21"/>
      <c r="J46" s="21"/>
      <c r="K46" s="21">
        <v>30</v>
      </c>
      <c r="L46" s="21"/>
      <c r="M46" s="21"/>
      <c r="N46" s="21"/>
      <c r="O46" s="21">
        <v>35.5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>
        <v>22</v>
      </c>
      <c r="AD46" s="21"/>
      <c r="AE46" s="21"/>
      <c r="AF46" s="21"/>
      <c r="AG46" s="21"/>
      <c r="AH46" s="21"/>
      <c r="AI46" s="21"/>
      <c r="AJ46" s="21">
        <v>55.8</v>
      </c>
      <c r="AK46" s="21"/>
      <c r="AL46" s="21"/>
      <c r="AM46" s="21"/>
      <c r="AN46" s="21"/>
      <c r="AO46" s="21"/>
      <c r="AP46" s="21"/>
      <c r="AQ46" s="21">
        <v>22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14"/>
      <c r="EJ46" s="15"/>
      <c r="EK46" s="38">
        <v>0</v>
      </c>
      <c r="EL46" s="38">
        <v>1</v>
      </c>
    </row>
    <row r="47" spans="1:142" ht="15" customHeight="1">
      <c r="A47" s="49" t="s">
        <v>85</v>
      </c>
      <c r="B47" s="17" t="s">
        <v>77</v>
      </c>
      <c r="C47" s="23" t="s">
        <v>7</v>
      </c>
      <c r="D47" s="54">
        <f t="shared" si="1"/>
        <v>170.899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>
        <v>22.5</v>
      </c>
      <c r="P47" s="25"/>
      <c r="Q47" s="25"/>
      <c r="R47" s="25"/>
      <c r="S47" s="25"/>
      <c r="T47" s="25"/>
      <c r="U47" s="25"/>
      <c r="V47" s="25">
        <v>17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>
        <v>45</v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>
        <v>22</v>
      </c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>
        <v>31</v>
      </c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>
        <v>33.399</v>
      </c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14"/>
      <c r="EJ47" s="11"/>
      <c r="EK47" s="38">
        <v>0</v>
      </c>
      <c r="EL47" s="38">
        <v>0</v>
      </c>
    </row>
    <row r="48" spans="1:142" s="13" customFormat="1" ht="15" customHeight="1">
      <c r="A48" s="49" t="s">
        <v>85</v>
      </c>
      <c r="B48" s="17" t="s">
        <v>62</v>
      </c>
      <c r="C48" s="20" t="s">
        <v>4</v>
      </c>
      <c r="D48" s="54">
        <f t="shared" si="1"/>
        <v>167.292</v>
      </c>
      <c r="E48" s="25"/>
      <c r="F48" s="25"/>
      <c r="G48" s="25">
        <v>24</v>
      </c>
      <c r="H48" s="25"/>
      <c r="I48" s="25"/>
      <c r="J48" s="25"/>
      <c r="K48" s="25"/>
      <c r="L48" s="25"/>
      <c r="M48" s="25"/>
      <c r="N48" s="25"/>
      <c r="O48" s="25"/>
      <c r="P48" s="25">
        <v>21.097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>
        <v>22</v>
      </c>
      <c r="AD48" s="25"/>
      <c r="AE48" s="25"/>
      <c r="AF48" s="25"/>
      <c r="AG48" s="25"/>
      <c r="AH48" s="25"/>
      <c r="AI48" s="25">
        <v>36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>
        <v>42.195</v>
      </c>
      <c r="AU48" s="25"/>
      <c r="AV48" s="25"/>
      <c r="AW48" s="25"/>
      <c r="AX48" s="25"/>
      <c r="AY48" s="25">
        <v>22</v>
      </c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14"/>
      <c r="EJ48" s="15"/>
      <c r="EK48" s="38">
        <v>1</v>
      </c>
      <c r="EL48" s="38">
        <v>1</v>
      </c>
    </row>
    <row r="49" spans="1:142" s="13" customFormat="1" ht="15" customHeight="1">
      <c r="A49" s="49" t="s">
        <v>85</v>
      </c>
      <c r="B49" s="18" t="s">
        <v>37</v>
      </c>
      <c r="C49" s="20" t="s">
        <v>7</v>
      </c>
      <c r="D49" s="54">
        <f t="shared" si="1"/>
        <v>164.486</v>
      </c>
      <c r="E49" s="25">
        <v>21.097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21.097</v>
      </c>
      <c r="Q49" s="25"/>
      <c r="R49" s="25"/>
      <c r="S49" s="25"/>
      <c r="T49" s="25"/>
      <c r="U49" s="25"/>
      <c r="V49" s="25"/>
      <c r="W49" s="25">
        <v>21.097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>
        <v>42.195</v>
      </c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>
        <v>25</v>
      </c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>
        <v>34</v>
      </c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14"/>
      <c r="EJ49" s="10"/>
      <c r="EK49" s="38">
        <v>1</v>
      </c>
      <c r="EL49" s="38">
        <v>3</v>
      </c>
    </row>
    <row r="50" spans="1:142" s="13" customFormat="1" ht="15" customHeight="1">
      <c r="A50" s="49" t="s">
        <v>85</v>
      </c>
      <c r="B50" s="23" t="s">
        <v>102</v>
      </c>
      <c r="C50" s="20" t="s">
        <v>6</v>
      </c>
      <c r="D50" s="54">
        <f t="shared" si="1"/>
        <v>162.277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21.3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>
        <v>32.4</v>
      </c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>
        <v>64.577</v>
      </c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>
        <v>44</v>
      </c>
      <c r="EI50" s="14"/>
      <c r="EJ50" s="15"/>
      <c r="EK50" s="38">
        <v>0</v>
      </c>
      <c r="EL50" s="38">
        <v>0</v>
      </c>
    </row>
    <row r="51" spans="1:142" s="13" customFormat="1" ht="15" customHeight="1">
      <c r="A51" s="49" t="s">
        <v>85</v>
      </c>
      <c r="B51" s="18" t="s">
        <v>115</v>
      </c>
      <c r="C51" s="20" t="s">
        <v>5</v>
      </c>
      <c r="D51" s="54">
        <f t="shared" si="1"/>
        <v>159.92499999999998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>
        <v>8.045</v>
      </c>
      <c r="BI51" s="25"/>
      <c r="BJ51" s="25"/>
      <c r="BK51" s="25">
        <v>25</v>
      </c>
      <c r="BL51" s="25"/>
      <c r="BM51" s="25"/>
      <c r="BN51" s="25"/>
      <c r="BO51" s="25"/>
      <c r="BP51" s="25"/>
      <c r="BQ51" s="25">
        <v>6.8</v>
      </c>
      <c r="BR51" s="25"/>
      <c r="BS51" s="25"/>
      <c r="BT51" s="25"/>
      <c r="BU51" s="25"/>
      <c r="BV51" s="25"/>
      <c r="BW51" s="25">
        <v>6.7</v>
      </c>
      <c r="BX51" s="21"/>
      <c r="BY51" s="21"/>
      <c r="BZ51" s="21"/>
      <c r="CA51" s="21"/>
      <c r="CB51" s="21">
        <v>8</v>
      </c>
      <c r="CC51" s="21"/>
      <c r="CD51" s="21"/>
      <c r="CE51" s="21"/>
      <c r="CF51" s="21">
        <v>6.8</v>
      </c>
      <c r="CG51" s="21"/>
      <c r="CH51" s="21"/>
      <c r="CI51" s="21"/>
      <c r="CJ51" s="21"/>
      <c r="CK51" s="21"/>
      <c r="CL51" s="21"/>
      <c r="CM51" s="21">
        <v>7.3</v>
      </c>
      <c r="CN51" s="21"/>
      <c r="CO51" s="21"/>
      <c r="CP51" s="21"/>
      <c r="CQ51" s="21"/>
      <c r="CR51" s="21"/>
      <c r="CS51" s="21"/>
      <c r="CT51" s="21"/>
      <c r="CU51" s="21"/>
      <c r="CV51" s="21"/>
      <c r="CW51" s="21">
        <v>21.23</v>
      </c>
      <c r="CX51" s="21">
        <v>5.6</v>
      </c>
      <c r="CY51" s="21"/>
      <c r="CZ51" s="21"/>
      <c r="DA51" s="21"/>
      <c r="DB51" s="21">
        <v>6.6</v>
      </c>
      <c r="DC51" s="21"/>
      <c r="DD51" s="21"/>
      <c r="DE51" s="21"/>
      <c r="DF51" s="21">
        <v>6.8</v>
      </c>
      <c r="DG51" s="21"/>
      <c r="DH51" s="21">
        <v>17</v>
      </c>
      <c r="DI51" s="21"/>
      <c r="DJ51" s="21">
        <v>7.15</v>
      </c>
      <c r="DK51" s="21"/>
      <c r="DL51" s="21"/>
      <c r="DM51" s="21"/>
      <c r="DN51" s="21"/>
      <c r="DO51" s="21"/>
      <c r="DP51" s="21">
        <v>6.9</v>
      </c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>
        <v>20</v>
      </c>
      <c r="EG51" s="21"/>
      <c r="EH51" s="21"/>
      <c r="EI51" s="14"/>
      <c r="EJ51" s="10"/>
      <c r="EK51" s="38">
        <v>0</v>
      </c>
      <c r="EL51" s="38">
        <v>1</v>
      </c>
    </row>
    <row r="52" spans="1:142" ht="15" customHeight="1">
      <c r="A52" s="49" t="s">
        <v>85</v>
      </c>
      <c r="B52" s="18" t="s">
        <v>45</v>
      </c>
      <c r="C52" s="20" t="s">
        <v>7</v>
      </c>
      <c r="D52" s="54">
        <f t="shared" si="1"/>
        <v>139.936</v>
      </c>
      <c r="E52" s="25">
        <v>21.097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>
        <v>21.097</v>
      </c>
      <c r="X52" s="25"/>
      <c r="Y52" s="25"/>
      <c r="Z52" s="25"/>
      <c r="AA52" s="25"/>
      <c r="AB52" s="25"/>
      <c r="AC52" s="25"/>
      <c r="AD52" s="25">
        <v>42.195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>
        <v>10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>
        <v>21.097</v>
      </c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>
        <v>10</v>
      </c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>
        <v>7</v>
      </c>
      <c r="DW52" s="25"/>
      <c r="DX52" s="25"/>
      <c r="DY52" s="25"/>
      <c r="DZ52" s="25"/>
      <c r="EA52" s="25"/>
      <c r="EB52" s="25"/>
      <c r="EC52" s="25"/>
      <c r="ED52" s="25"/>
      <c r="EE52" s="25">
        <v>7.45</v>
      </c>
      <c r="EF52" s="25"/>
      <c r="EG52" s="25"/>
      <c r="EH52" s="25"/>
      <c r="EI52" s="14"/>
      <c r="EJ52" s="11"/>
      <c r="EK52" s="38">
        <v>1</v>
      </c>
      <c r="EL52" s="38">
        <v>3</v>
      </c>
    </row>
    <row r="53" spans="1:142" s="13" customFormat="1" ht="15" customHeight="1">
      <c r="A53" s="49" t="s">
        <v>85</v>
      </c>
      <c r="B53" s="55" t="s">
        <v>184</v>
      </c>
      <c r="C53" s="56" t="s">
        <v>185</v>
      </c>
      <c r="D53" s="54">
        <f t="shared" si="1"/>
        <v>135.195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>
        <v>34</v>
      </c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>
        <v>17</v>
      </c>
      <c r="DI53" s="21"/>
      <c r="DJ53" s="21"/>
      <c r="DK53" s="21"/>
      <c r="DL53" s="21"/>
      <c r="DM53" s="21"/>
      <c r="DN53" s="21"/>
      <c r="DO53" s="21"/>
      <c r="DP53" s="21"/>
      <c r="DQ53" s="21">
        <v>42.195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>
        <v>42</v>
      </c>
      <c r="EH53" s="21"/>
      <c r="EI53" s="14"/>
      <c r="EJ53" s="15"/>
      <c r="EK53" s="38">
        <v>1</v>
      </c>
      <c r="EL53" s="38">
        <v>0</v>
      </c>
    </row>
    <row r="54" spans="1:142" ht="15" customHeight="1">
      <c r="A54" s="49" t="s">
        <v>85</v>
      </c>
      <c r="B54" s="18" t="s">
        <v>13</v>
      </c>
      <c r="C54" s="20" t="s">
        <v>4</v>
      </c>
      <c r="D54" s="54">
        <f t="shared" si="1"/>
        <v>72.194</v>
      </c>
      <c r="E54" s="25">
        <v>21.097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v>21.097</v>
      </c>
      <c r="Q54" s="25"/>
      <c r="R54" s="25"/>
      <c r="S54" s="25"/>
      <c r="T54" s="25"/>
      <c r="U54" s="25"/>
      <c r="V54" s="25"/>
      <c r="W54" s="25"/>
      <c r="X54" s="25">
        <v>30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14"/>
      <c r="EJ54" s="11"/>
      <c r="EK54" s="38">
        <v>0</v>
      </c>
      <c r="EL54" s="38">
        <v>2</v>
      </c>
    </row>
    <row r="55" spans="1:142" s="13" customFormat="1" ht="15" customHeight="1">
      <c r="A55" s="49" t="s">
        <v>85</v>
      </c>
      <c r="B55" s="17" t="s">
        <v>98</v>
      </c>
      <c r="C55" s="19" t="s">
        <v>4</v>
      </c>
      <c r="D55" s="54">
        <f t="shared" si="1"/>
        <v>59.541000000000004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>
        <v>21.097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>
        <v>7.3</v>
      </c>
      <c r="CN55" s="21"/>
      <c r="CO55" s="21"/>
      <c r="CP55" s="21"/>
      <c r="CQ55" s="21"/>
      <c r="CR55" s="21"/>
      <c r="CS55" s="21"/>
      <c r="CT55" s="21"/>
      <c r="CU55" s="21"/>
      <c r="CV55" s="21"/>
      <c r="CW55" s="21">
        <v>12.144</v>
      </c>
      <c r="CX55" s="21">
        <v>5.6</v>
      </c>
      <c r="CY55" s="21"/>
      <c r="CZ55" s="21"/>
      <c r="DA55" s="21"/>
      <c r="DB55" s="21">
        <v>6.6</v>
      </c>
      <c r="DC55" s="21"/>
      <c r="DD55" s="21"/>
      <c r="DE55" s="21"/>
      <c r="DF55" s="21">
        <v>6.8</v>
      </c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14"/>
      <c r="EJ55" s="15"/>
      <c r="EK55" s="38">
        <v>0</v>
      </c>
      <c r="EL55" s="38">
        <v>1</v>
      </c>
    </row>
    <row r="56" spans="1:142" s="13" customFormat="1" ht="15" customHeight="1">
      <c r="A56" s="49" t="s">
        <v>85</v>
      </c>
      <c r="B56" s="18" t="s">
        <v>124</v>
      </c>
      <c r="C56" s="20" t="s">
        <v>3</v>
      </c>
      <c r="D56" s="54">
        <f t="shared" si="1"/>
        <v>51.09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v>10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>
        <v>25</v>
      </c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>
        <v>16.09</v>
      </c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14"/>
      <c r="EJ56" s="15"/>
      <c r="EK56" s="38">
        <v>0</v>
      </c>
      <c r="EL56" s="38">
        <v>0</v>
      </c>
    </row>
    <row r="57" spans="1:142" s="13" customFormat="1" ht="15" customHeight="1">
      <c r="A57" s="49" t="s">
        <v>85</v>
      </c>
      <c r="B57" s="18" t="s">
        <v>129</v>
      </c>
      <c r="C57" s="20" t="s">
        <v>4</v>
      </c>
      <c r="D57" s="54">
        <f t="shared" si="1"/>
        <v>21.544999999999998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>
        <v>8.045</v>
      </c>
      <c r="BI57" s="25"/>
      <c r="BJ57" s="25"/>
      <c r="BK57" s="25"/>
      <c r="BL57" s="25"/>
      <c r="BM57" s="25"/>
      <c r="BN57" s="25"/>
      <c r="BO57" s="25"/>
      <c r="BP57" s="25"/>
      <c r="BQ57" s="25">
        <v>6.8</v>
      </c>
      <c r="BR57" s="25"/>
      <c r="BS57" s="25"/>
      <c r="BT57" s="25"/>
      <c r="BU57" s="25"/>
      <c r="BV57" s="25"/>
      <c r="BW57" s="25">
        <v>6.7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14"/>
      <c r="EJ57" s="15"/>
      <c r="EK57" s="38">
        <v>0</v>
      </c>
      <c r="EL57" s="38">
        <v>0</v>
      </c>
    </row>
    <row r="58" ht="12.75">
      <c r="D58" s="58"/>
    </row>
    <row r="59" ht="12.75">
      <c r="D59" s="58"/>
    </row>
    <row r="60" ht="12.75">
      <c r="D60" s="58"/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2016-05-02T15:50:08Z</cp:lastPrinted>
  <dcterms:created xsi:type="dcterms:W3CDTF">2008-02-04T20:42:50Z</dcterms:created>
  <dcterms:modified xsi:type="dcterms:W3CDTF">2019-08-12T09:01:18Z</dcterms:modified>
  <cp:category/>
  <cp:version/>
  <cp:contentType/>
  <cp:contentStatus/>
</cp:coreProperties>
</file>